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730" windowHeight="11760"/>
  </bookViews>
  <sheets>
    <sheet name="EDD" sheetId="2" r:id="rId1"/>
    <sheet name="EKO" sheetId="1" r:id="rId2"/>
  </sheets>
  <calcPr calcId="145621"/>
</workbook>
</file>

<file path=xl/calcChain.xml><?xml version="1.0" encoding="utf-8"?>
<calcChain xmlns="http://schemas.openxmlformats.org/spreadsheetml/2006/main">
  <c r="C85" i="1" l="1"/>
  <c r="B85" i="1"/>
  <c r="C43" i="2"/>
  <c r="B43" i="2"/>
  <c r="M21" i="2" l="1"/>
  <c r="L21" i="2"/>
  <c r="K21" i="2"/>
  <c r="J21" i="2"/>
  <c r="I21" i="2"/>
  <c r="H21" i="2"/>
  <c r="G21" i="2"/>
  <c r="F21" i="2"/>
  <c r="E21" i="2"/>
  <c r="D21" i="2"/>
  <c r="C21" i="2"/>
  <c r="B21" i="2"/>
  <c r="M42" i="1" l="1"/>
  <c r="L42" i="1"/>
  <c r="K42" i="1"/>
  <c r="J42" i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<sst xmlns="http://schemas.openxmlformats.org/spreadsheetml/2006/main" count="148" uniqueCount="94">
  <si>
    <t>E.ON Dél-dunántúli Gázhálózati Zrt.</t>
  </si>
  <si>
    <t>Átadó</t>
  </si>
  <si>
    <t>Július</t>
  </si>
  <si>
    <t>Augusztus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</si>
  <si>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</si>
  <si>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</si>
  <si>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</si>
  <si>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</si>
  <si>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</si>
  <si>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</si>
  <si>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</si>
  <si>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</si>
  <si>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</si>
  <si>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</si>
  <si>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Ajka</t>
  </si>
  <si>
    <t>Babócsa</t>
  </si>
  <si>
    <t xml:space="preserve">Balatonfűzfő </t>
  </si>
  <si>
    <t xml:space="preserve">Becsehely </t>
  </si>
  <si>
    <t xml:space="preserve">Berhida </t>
  </si>
  <si>
    <t xml:space="preserve">Csurgó </t>
  </si>
  <si>
    <t>Dél-Balaton körzet</t>
  </si>
  <si>
    <t xml:space="preserve">Devecser </t>
  </si>
  <si>
    <t xml:space="preserve">Gutorfölde </t>
  </si>
  <si>
    <t xml:space="preserve">Háromfa </t>
  </si>
  <si>
    <t xml:space="preserve">Herend </t>
  </si>
  <si>
    <t>Kaposvár I+II</t>
  </si>
  <si>
    <t xml:space="preserve">Keszthely </t>
  </si>
  <si>
    <t xml:space="preserve">Kőröshegy </t>
  </si>
  <si>
    <t xml:space="preserve">Lengyeltóti </t>
  </si>
  <si>
    <t>Lenti 1-1</t>
  </si>
  <si>
    <t xml:space="preserve">Lovászpatona KÖGÁZ </t>
  </si>
  <si>
    <t xml:space="preserve">Magyarszerdahely </t>
  </si>
  <si>
    <t>Nádasdladány 1-1</t>
  </si>
  <si>
    <t xml:space="preserve">Nagyatád </t>
  </si>
  <si>
    <t>Nagykanizsa 1-1</t>
  </si>
  <si>
    <t>Nagylengyel 1-2</t>
  </si>
  <si>
    <t>Öreglak 1-2</t>
  </si>
  <si>
    <t xml:space="preserve">Pápa </t>
  </si>
  <si>
    <t xml:space="preserve">Papkeszi </t>
  </si>
  <si>
    <t>Pétfürdő 1</t>
  </si>
  <si>
    <t xml:space="preserve">Somogyjád </t>
  </si>
  <si>
    <t xml:space="preserve">Somogysámson </t>
  </si>
  <si>
    <t>Sümegcsehi 1-1</t>
  </si>
  <si>
    <t xml:space="preserve">Tapolca </t>
  </si>
  <si>
    <t>Veszprém I-1+I-2+II (BM)</t>
  </si>
  <si>
    <t>Zalaegerszeg 1+2</t>
  </si>
  <si>
    <t>Mezőcsokonya</t>
  </si>
  <si>
    <t>Budafa 1</t>
  </si>
  <si>
    <t>Budafa 2</t>
  </si>
  <si>
    <t>Pusztaederics</t>
  </si>
  <si>
    <t>Nagykanizsa Bajcsa-Belezna</t>
  </si>
  <si>
    <t>Összesen</t>
  </si>
  <si>
    <t>MJ/nap</t>
  </si>
  <si>
    <t>MJ/h</t>
  </si>
  <si>
    <t>Ajka 1</t>
  </si>
  <si>
    <t>Balatonfűzfő</t>
  </si>
  <si>
    <t>Becsehely</t>
  </si>
  <si>
    <t>Berhida</t>
  </si>
  <si>
    <t>Csurgó</t>
  </si>
  <si>
    <t>Devecser</t>
  </si>
  <si>
    <t>Gutorfölde</t>
  </si>
  <si>
    <t>Herend</t>
  </si>
  <si>
    <t>Háromfa</t>
  </si>
  <si>
    <t>Keszthely</t>
  </si>
  <si>
    <t>Kőröshegy</t>
  </si>
  <si>
    <t>Lengyeltóti</t>
  </si>
  <si>
    <t>Lovászpatona (KÖGÁZ)</t>
  </si>
  <si>
    <t>Magyarszerdahely</t>
  </si>
  <si>
    <t>Nagyatád</t>
  </si>
  <si>
    <t>Papkeszi</t>
  </si>
  <si>
    <t>Pápa</t>
  </si>
  <si>
    <t>Somogyjád</t>
  </si>
  <si>
    <t>Somogysámson</t>
  </si>
  <si>
    <t>Tapolca</t>
  </si>
  <si>
    <t>Veszprém I-1+1-2+II (BM)</t>
  </si>
  <si>
    <t>Szerződött havi földgáz mennyiségek a 2016/2017 gázévre (MJ)</t>
  </si>
  <si>
    <t>Teljesítménylekötés a 2016/2017 gázévre</t>
  </si>
  <si>
    <t>E.ON Közép-dunántúli Gázhálózati Zrt.</t>
  </si>
  <si>
    <t>Aba</t>
  </si>
  <si>
    <t>Báta</t>
  </si>
  <si>
    <t>Bátaszék</t>
  </si>
  <si>
    <t>Bátmonostor 1-2</t>
  </si>
  <si>
    <t>Bonyhád</t>
  </si>
  <si>
    <t>Dunaújváros+Fadd</t>
  </si>
  <si>
    <t>Kápolnásnyék+Mezőszentgyörgy</t>
  </si>
  <si>
    <t>Maráza</t>
  </si>
  <si>
    <t>Mohács</t>
  </si>
  <si>
    <t>Nádasdladány 1-2+2</t>
  </si>
  <si>
    <t>Palotabozsok</t>
  </si>
  <si>
    <t>Pécs I-1+I-2+II</t>
  </si>
  <si>
    <t>Szabadegyháza 1+2</t>
  </si>
  <si>
    <t>Székesfehérvár</t>
  </si>
  <si>
    <t>Szekszárd I+II</t>
  </si>
  <si>
    <t>Várdomb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</si>
</sst>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0" fontId="4" fillId="0" borderId="1" xfId="0" applyFont="1" applyBorder="1"/>
    <xf numFmtId="164" fontId="2" fillId="2" borderId="1" xfId="1" applyNumberFormat="1" applyFont="1" applyFill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3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0" xfId="0" applyBorder="1"/>
    <xf numFmtId="164" fontId="1" fillId="0" borderId="0" xfId="1" applyNumberFormat="1" applyFont="1"/>
    <xf numFmtId="3" fontId="0" fillId="0" borderId="0" xfId="0" applyNumberFormat="1" applyBorder="1"/>
    <xf numFmtId="9" fontId="1" fillId="0" borderId="0" xfId="2" applyFont="1" applyBorder="1"/>
    <xf numFmtId="0" fontId="3" fillId="0" borderId="0" xfId="0" applyFont="1" applyAlignment="1">
      <alignment horizontal="center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tabSelected="1" workbookViewId="0">
      <selection activeCell="A4" sqref="A4"/>
    </sheetView>
  </sheetViews>
  <sheetFormatPr defaultRowHeight="15" x14ac:dyDescent="0.25"/>
  <cols>
    <col min="1" max="1" width="30.42578125" bestFit="1" customWidth="1"/>
    <col min="2" max="9" width="13.5703125" bestFit="1" customWidth="1"/>
    <col min="10" max="12" width="12.42578125" bestFit="1" customWidth="1"/>
    <col min="13" max="13" width="13.5703125" bestFit="1" customWidth="1"/>
  </cols>
  <sheetData>
    <row r="1" spans="1:13" ht="15.75" x14ac:dyDescent="0.25">
      <c r="A1" s="14" t="s">
        <v>0</v>
      </c>
      <c r="B1" s="14"/>
      <c r="C1" s="14"/>
      <c r="D1" s="14"/>
      <c r="E1" s="14"/>
      <c r="F1" s="14"/>
      <c r="G1" s="14"/>
    </row>
    <row r="2" spans="1:13" ht="15.75" x14ac:dyDescent="0.25">
      <c r="A2" s="14" t="s">
        <v>75</v>
      </c>
      <c r="B2" s="14"/>
      <c r="C2" s="14"/>
      <c r="D2" s="14"/>
      <c r="E2" s="14"/>
      <c r="F2" s="14"/>
      <c r="G2" s="14"/>
    </row>
    <row r="4" spans="1:13" x14ac:dyDescent="0.25">
      <c r="A4" s="1" t="s">
        <v>1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2</v>
      </c>
      <c r="L4" s="1" t="s">
        <v>3</v>
      </c>
      <c r="M4" s="1" t="s">
        <v>4</v>
      </c>
    </row>
    <row r="5" spans="1:13" x14ac:dyDescent="0.25">
      <c r="A5" s="2" t="s">
        <v>78</v>
      </c>
      <c r="B5" s="3">
        <v>1168035</v>
      </c>
      <c r="C5" s="3">
        <v>1966743</v>
      </c>
      <c r="D5" s="3">
        <v>2300322</v>
      </c>
      <c r="E5" s="3">
        <v>3028668</v>
      </c>
      <c r="F5" s="3">
        <v>2338982</v>
      </c>
      <c r="G5" s="3">
        <v>1553335</v>
      </c>
      <c r="H5" s="3">
        <v>741994</v>
      </c>
      <c r="I5" s="3">
        <v>295474</v>
      </c>
      <c r="J5" s="3">
        <v>155735</v>
      </c>
      <c r="K5" s="3">
        <v>156193</v>
      </c>
      <c r="L5" s="3">
        <v>148502</v>
      </c>
      <c r="M5" s="3">
        <v>283508</v>
      </c>
    </row>
    <row r="6" spans="1:13" x14ac:dyDescent="0.25">
      <c r="A6" s="2" t="s">
        <v>79</v>
      </c>
      <c r="B6" s="3">
        <v>79842</v>
      </c>
      <c r="C6" s="3">
        <v>132549</v>
      </c>
      <c r="D6" s="3">
        <v>136861</v>
      </c>
      <c r="E6" s="3">
        <v>175725</v>
      </c>
      <c r="F6" s="3">
        <v>134878</v>
      </c>
      <c r="G6" s="3">
        <v>87780</v>
      </c>
      <c r="H6" s="3">
        <v>39774</v>
      </c>
      <c r="I6" s="3">
        <v>13955</v>
      </c>
      <c r="J6" s="3">
        <v>6145</v>
      </c>
      <c r="K6" s="3">
        <v>5603</v>
      </c>
      <c r="L6" s="3">
        <v>5480</v>
      </c>
      <c r="M6" s="3">
        <v>10489</v>
      </c>
    </row>
    <row r="7" spans="1:13" x14ac:dyDescent="0.25">
      <c r="A7" s="2" t="s">
        <v>80</v>
      </c>
      <c r="B7" s="3">
        <v>125820</v>
      </c>
      <c r="C7" s="3">
        <v>232399</v>
      </c>
      <c r="D7" s="3">
        <v>340584</v>
      </c>
      <c r="E7" s="3">
        <v>425940</v>
      </c>
      <c r="F7" s="3">
        <v>332955</v>
      </c>
      <c r="G7" s="3">
        <v>214039</v>
      </c>
      <c r="H7" s="3">
        <v>97996</v>
      </c>
      <c r="I7" s="3">
        <v>24741</v>
      </c>
      <c r="J7" s="3">
        <v>7633</v>
      </c>
      <c r="K7" s="3">
        <v>5204</v>
      </c>
      <c r="L7" s="3">
        <v>5678</v>
      </c>
      <c r="M7" s="3">
        <v>16003</v>
      </c>
    </row>
    <row r="8" spans="1:13" x14ac:dyDescent="0.25">
      <c r="A8" s="2" t="s">
        <v>81</v>
      </c>
      <c r="B8" s="3">
        <v>48783</v>
      </c>
      <c r="C8" s="3">
        <v>67394</v>
      </c>
      <c r="D8" s="3">
        <v>27307</v>
      </c>
      <c r="E8" s="3">
        <v>36841</v>
      </c>
      <c r="F8" s="3">
        <v>28264</v>
      </c>
      <c r="G8" s="3">
        <v>17917</v>
      </c>
      <c r="H8" s="3">
        <v>8315</v>
      </c>
      <c r="I8" s="3">
        <v>2999</v>
      </c>
      <c r="J8" s="3">
        <v>3107</v>
      </c>
      <c r="K8" s="3">
        <v>3228</v>
      </c>
      <c r="L8" s="3">
        <v>1345</v>
      </c>
      <c r="M8" s="3">
        <v>3083</v>
      </c>
    </row>
    <row r="9" spans="1:13" x14ac:dyDescent="0.25">
      <c r="A9" s="2" t="s">
        <v>82</v>
      </c>
      <c r="B9" s="3">
        <v>1742919</v>
      </c>
      <c r="C9" s="3">
        <v>3008808</v>
      </c>
      <c r="D9" s="3">
        <v>3751606</v>
      </c>
      <c r="E9" s="3">
        <v>4780095</v>
      </c>
      <c r="F9" s="3">
        <v>3855002</v>
      </c>
      <c r="G9" s="3">
        <v>2519382</v>
      </c>
      <c r="H9" s="3">
        <v>1238718</v>
      </c>
      <c r="I9" s="3">
        <v>545947</v>
      </c>
      <c r="J9" s="3">
        <v>346429</v>
      </c>
      <c r="K9" s="3">
        <v>345547</v>
      </c>
      <c r="L9" s="3">
        <v>329585</v>
      </c>
      <c r="M9" s="3">
        <v>476461</v>
      </c>
    </row>
    <row r="10" spans="1:13" x14ac:dyDescent="0.25">
      <c r="A10" s="2" t="s">
        <v>83</v>
      </c>
      <c r="B10" s="3">
        <v>8137546</v>
      </c>
      <c r="C10" s="3">
        <v>12261720</v>
      </c>
      <c r="D10" s="3">
        <v>16090103</v>
      </c>
      <c r="E10" s="3">
        <v>19458366</v>
      </c>
      <c r="F10" s="3">
        <v>14276966</v>
      </c>
      <c r="G10" s="3">
        <v>9805045</v>
      </c>
      <c r="H10" s="3">
        <v>6094173</v>
      </c>
      <c r="I10" s="3">
        <v>5127927</v>
      </c>
      <c r="J10" s="3">
        <v>3918124</v>
      </c>
      <c r="K10" s="3">
        <v>3932668</v>
      </c>
      <c r="L10" s="3">
        <v>3965778</v>
      </c>
      <c r="M10" s="3">
        <v>4338323</v>
      </c>
    </row>
    <row r="11" spans="1:13" x14ac:dyDescent="0.25">
      <c r="A11" s="2" t="s">
        <v>84</v>
      </c>
      <c r="B11" s="3">
        <v>2750592</v>
      </c>
      <c r="C11" s="3">
        <v>4850453</v>
      </c>
      <c r="D11" s="3">
        <v>6672029</v>
      </c>
      <c r="E11" s="3">
        <v>8647714</v>
      </c>
      <c r="F11" s="3">
        <v>6565237</v>
      </c>
      <c r="G11" s="3">
        <v>4316761</v>
      </c>
      <c r="H11" s="3">
        <v>2117423</v>
      </c>
      <c r="I11" s="3">
        <v>843706</v>
      </c>
      <c r="J11" s="3">
        <v>433621</v>
      </c>
      <c r="K11" s="3">
        <v>411066</v>
      </c>
      <c r="L11" s="3">
        <v>413859</v>
      </c>
      <c r="M11" s="3">
        <v>641626</v>
      </c>
    </row>
    <row r="12" spans="1:13" x14ac:dyDescent="0.25">
      <c r="A12" s="2" t="s">
        <v>85</v>
      </c>
      <c r="B12" s="3">
        <v>551361</v>
      </c>
      <c r="C12" s="3">
        <v>802892</v>
      </c>
      <c r="D12" s="3">
        <v>1144329</v>
      </c>
      <c r="E12" s="3">
        <v>1457717</v>
      </c>
      <c r="F12" s="3">
        <v>1162938</v>
      </c>
      <c r="G12" s="3">
        <v>741479</v>
      </c>
      <c r="H12" s="3">
        <v>347395</v>
      </c>
      <c r="I12" s="3">
        <v>131838</v>
      </c>
      <c r="J12" s="3">
        <v>81078</v>
      </c>
      <c r="K12" s="3">
        <v>63492</v>
      </c>
      <c r="L12" s="3">
        <v>74230</v>
      </c>
      <c r="M12" s="3">
        <v>207311</v>
      </c>
    </row>
    <row r="13" spans="1:13" x14ac:dyDescent="0.25">
      <c r="A13" s="2" t="s">
        <v>86</v>
      </c>
      <c r="B13" s="3">
        <v>559525</v>
      </c>
      <c r="C13" s="3">
        <v>935384</v>
      </c>
      <c r="D13" s="3">
        <v>1327196</v>
      </c>
      <c r="E13" s="3">
        <v>1765272</v>
      </c>
      <c r="F13" s="3">
        <v>1332710</v>
      </c>
      <c r="G13" s="3">
        <v>811950</v>
      </c>
      <c r="H13" s="3">
        <v>372351</v>
      </c>
      <c r="I13" s="3">
        <v>186155</v>
      </c>
      <c r="J13" s="3">
        <v>121237</v>
      </c>
      <c r="K13" s="3">
        <v>121337</v>
      </c>
      <c r="L13" s="3">
        <v>95604</v>
      </c>
      <c r="M13" s="3">
        <v>205461</v>
      </c>
    </row>
    <row r="14" spans="1:13" x14ac:dyDescent="0.25">
      <c r="A14" s="2" t="s">
        <v>87</v>
      </c>
      <c r="B14" s="3">
        <v>1974494</v>
      </c>
      <c r="C14" s="3">
        <v>3592242</v>
      </c>
      <c r="D14" s="3">
        <v>5031208</v>
      </c>
      <c r="E14" s="3">
        <v>6766687</v>
      </c>
      <c r="F14" s="3">
        <v>5174042</v>
      </c>
      <c r="G14" s="3">
        <v>3201213</v>
      </c>
      <c r="H14" s="3">
        <v>1606368</v>
      </c>
      <c r="I14" s="3">
        <v>522893</v>
      </c>
      <c r="J14" s="3">
        <v>327351</v>
      </c>
      <c r="K14" s="3">
        <v>282804</v>
      </c>
      <c r="L14" s="3">
        <v>303391</v>
      </c>
      <c r="M14" s="3">
        <v>416850</v>
      </c>
    </row>
    <row r="15" spans="1:13" x14ac:dyDescent="0.25">
      <c r="A15" s="2" t="s">
        <v>88</v>
      </c>
      <c r="B15" s="3">
        <v>203126</v>
      </c>
      <c r="C15" s="3">
        <v>319768</v>
      </c>
      <c r="D15" s="3">
        <v>355797</v>
      </c>
      <c r="E15" s="3">
        <v>454526</v>
      </c>
      <c r="F15" s="3">
        <v>384034</v>
      </c>
      <c r="G15" s="3">
        <v>216503</v>
      </c>
      <c r="H15" s="3">
        <v>111856</v>
      </c>
      <c r="I15" s="3">
        <v>42380</v>
      </c>
      <c r="J15" s="3">
        <v>27436</v>
      </c>
      <c r="K15" s="3">
        <v>15980</v>
      </c>
      <c r="L15" s="3">
        <v>21355</v>
      </c>
      <c r="M15" s="3">
        <v>54511</v>
      </c>
    </row>
    <row r="16" spans="1:13" x14ac:dyDescent="0.25">
      <c r="A16" s="2" t="s">
        <v>89</v>
      </c>
      <c r="B16" s="3">
        <v>4210417</v>
      </c>
      <c r="C16" s="3">
        <v>8118361</v>
      </c>
      <c r="D16" s="3">
        <v>12599775</v>
      </c>
      <c r="E16" s="3">
        <v>15528538</v>
      </c>
      <c r="F16" s="3">
        <v>12201457</v>
      </c>
      <c r="G16" s="3">
        <v>7882778</v>
      </c>
      <c r="H16" s="3">
        <v>3791083</v>
      </c>
      <c r="I16" s="3">
        <v>1565173</v>
      </c>
      <c r="J16" s="3">
        <v>1044387</v>
      </c>
      <c r="K16" s="3">
        <v>982093</v>
      </c>
      <c r="L16" s="3">
        <v>969771</v>
      </c>
      <c r="M16" s="3">
        <v>1475523</v>
      </c>
    </row>
    <row r="17" spans="1:13" x14ac:dyDescent="0.25">
      <c r="A17" s="2" t="s">
        <v>90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x14ac:dyDescent="0.25">
      <c r="A18" s="2" t="s">
        <v>91</v>
      </c>
      <c r="B18" s="3">
        <v>4896113</v>
      </c>
      <c r="C18" s="3">
        <v>8579343</v>
      </c>
      <c r="D18" s="3">
        <v>9889824</v>
      </c>
      <c r="E18" s="3">
        <v>14136869</v>
      </c>
      <c r="F18" s="3">
        <v>10809697</v>
      </c>
      <c r="G18" s="3">
        <v>7573914</v>
      </c>
      <c r="H18" s="3">
        <v>4443288</v>
      </c>
      <c r="I18" s="3">
        <v>3140689</v>
      </c>
      <c r="J18" s="3">
        <v>2292253</v>
      </c>
      <c r="K18" s="3">
        <v>2196171</v>
      </c>
      <c r="L18" s="3">
        <v>1982202</v>
      </c>
      <c r="M18" s="3">
        <v>2646636</v>
      </c>
    </row>
    <row r="19" spans="1:13" x14ac:dyDescent="0.25">
      <c r="A19" s="2" t="s">
        <v>92</v>
      </c>
      <c r="B19" s="3">
        <v>1805711</v>
      </c>
      <c r="C19" s="3">
        <v>3239585</v>
      </c>
      <c r="D19" s="3">
        <v>4583162</v>
      </c>
      <c r="E19" s="3">
        <v>5877710</v>
      </c>
      <c r="F19" s="3">
        <v>4519569</v>
      </c>
      <c r="G19" s="3">
        <v>2958904</v>
      </c>
      <c r="H19" s="3">
        <v>1409220</v>
      </c>
      <c r="I19" s="3">
        <v>629531</v>
      </c>
      <c r="J19" s="3">
        <v>390420</v>
      </c>
      <c r="K19" s="3">
        <v>374920</v>
      </c>
      <c r="L19" s="3">
        <v>373782</v>
      </c>
      <c r="M19" s="3">
        <v>543442</v>
      </c>
    </row>
    <row r="20" spans="1:13" x14ac:dyDescent="0.25">
      <c r="A20" s="2" t="s">
        <v>93</v>
      </c>
      <c r="B20" s="3">
        <v>304417</v>
      </c>
      <c r="C20" s="3">
        <v>370195</v>
      </c>
      <c r="D20" s="3">
        <v>403110</v>
      </c>
      <c r="E20" s="3">
        <v>511642</v>
      </c>
      <c r="F20" s="3">
        <v>402570</v>
      </c>
      <c r="G20" s="3">
        <v>263798</v>
      </c>
      <c r="H20" s="3">
        <v>123319</v>
      </c>
      <c r="I20" s="3">
        <v>42223</v>
      </c>
      <c r="J20" s="3">
        <v>18816</v>
      </c>
      <c r="K20" s="3">
        <v>16450</v>
      </c>
      <c r="L20" s="3">
        <v>13906</v>
      </c>
      <c r="M20" s="3">
        <v>54724</v>
      </c>
    </row>
    <row r="21" spans="1:13" x14ac:dyDescent="0.25">
      <c r="A21" s="5" t="s">
        <v>51</v>
      </c>
      <c r="B21" s="5">
        <f>SUM(B5:B20)</f>
        <v>28558701</v>
      </c>
      <c r="C21" s="5">
        <f t="shared" ref="C21:M21" si="0">SUM(C5:C20)</f>
        <v>48477836</v>
      </c>
      <c r="D21" s="5">
        <f t="shared" si="0"/>
        <v>64653213</v>
      </c>
      <c r="E21" s="5">
        <f t="shared" si="0"/>
        <v>83052310</v>
      </c>
      <c r="F21" s="5">
        <f t="shared" si="0"/>
        <v>63519301</v>
      </c>
      <c r="G21" s="5">
        <f t="shared" si="0"/>
        <v>42164798</v>
      </c>
      <c r="H21" s="5">
        <f t="shared" si="0"/>
        <v>22543273</v>
      </c>
      <c r="I21" s="5">
        <f t="shared" si="0"/>
        <v>13115631</v>
      </c>
      <c r="J21" s="5">
        <f t="shared" si="0"/>
        <v>9173772</v>
      </c>
      <c r="K21" s="5">
        <f t="shared" si="0"/>
        <v>8912756</v>
      </c>
      <c r="L21" s="5">
        <f t="shared" si="0"/>
        <v>8704468</v>
      </c>
      <c r="M21" s="5">
        <f t="shared" si="0"/>
        <v>11373951</v>
      </c>
    </row>
    <row r="23" spans="1:13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.75" x14ac:dyDescent="0.25">
      <c r="A24" s="14" t="s">
        <v>76</v>
      </c>
      <c r="B24" s="14"/>
      <c r="C24" s="14"/>
      <c r="D24" s="14"/>
      <c r="E24" s="14"/>
    </row>
    <row r="25" spans="1:13" ht="15.75" x14ac:dyDescent="0.25">
      <c r="A25" s="9"/>
      <c r="B25" s="9"/>
      <c r="C25" s="9"/>
      <c r="D25" s="9"/>
      <c r="E25" s="9"/>
    </row>
    <row r="26" spans="1:13" x14ac:dyDescent="0.25">
      <c r="A26" s="1" t="s">
        <v>1</v>
      </c>
      <c r="B26" s="1" t="s">
        <v>52</v>
      </c>
      <c r="C26" s="1" t="s">
        <v>53</v>
      </c>
      <c r="E26" s="10"/>
      <c r="F26" s="10"/>
      <c r="G26" s="10"/>
      <c r="H26" s="10"/>
    </row>
    <row r="27" spans="1:13" x14ac:dyDescent="0.25">
      <c r="A27" s="2" t="s">
        <v>78</v>
      </c>
      <c r="B27" s="8">
        <v>146896</v>
      </c>
      <c r="C27" s="8">
        <v>7435</v>
      </c>
      <c r="D27" s="11"/>
      <c r="E27" s="11"/>
      <c r="F27" s="12"/>
      <c r="G27" s="13"/>
      <c r="H27" s="13"/>
    </row>
    <row r="28" spans="1:13" x14ac:dyDescent="0.25">
      <c r="A28" s="2" t="s">
        <v>79</v>
      </c>
      <c r="B28" s="8">
        <v>9990</v>
      </c>
      <c r="C28" s="8">
        <v>580</v>
      </c>
      <c r="D28" s="11"/>
      <c r="E28" s="11"/>
      <c r="F28" s="12"/>
      <c r="G28" s="13"/>
      <c r="H28" s="13"/>
    </row>
    <row r="29" spans="1:13" x14ac:dyDescent="0.25">
      <c r="A29" s="2" t="s">
        <v>80</v>
      </c>
      <c r="B29" s="8">
        <v>20776</v>
      </c>
      <c r="C29" s="8">
        <v>1018</v>
      </c>
      <c r="D29" s="11"/>
      <c r="E29" s="11"/>
      <c r="F29" s="12"/>
      <c r="G29" s="13"/>
      <c r="H29" s="13"/>
    </row>
    <row r="30" spans="1:13" x14ac:dyDescent="0.25">
      <c r="A30" s="2" t="s">
        <v>81</v>
      </c>
      <c r="B30" s="8">
        <v>7203</v>
      </c>
      <c r="C30" s="8">
        <v>607</v>
      </c>
      <c r="D30" s="11"/>
      <c r="E30" s="11"/>
      <c r="F30" s="12"/>
      <c r="G30" s="13"/>
      <c r="H30" s="13"/>
    </row>
    <row r="31" spans="1:13" x14ac:dyDescent="0.25">
      <c r="A31" s="2" t="s">
        <v>82</v>
      </c>
      <c r="B31" s="8">
        <v>234077</v>
      </c>
      <c r="C31" s="8">
        <v>11535</v>
      </c>
      <c r="D31" s="11"/>
      <c r="E31" s="11"/>
      <c r="F31" s="12"/>
      <c r="G31" s="13"/>
      <c r="H31" s="13"/>
    </row>
    <row r="32" spans="1:13" x14ac:dyDescent="0.25">
      <c r="A32" s="2" t="s">
        <v>83</v>
      </c>
      <c r="B32" s="8">
        <v>828000</v>
      </c>
      <c r="C32" s="8">
        <v>40063</v>
      </c>
      <c r="D32" s="11"/>
      <c r="E32" s="11"/>
      <c r="F32" s="12"/>
      <c r="G32" s="13"/>
      <c r="H32" s="13"/>
    </row>
    <row r="33" spans="1:8" x14ac:dyDescent="0.25">
      <c r="A33" s="2" t="s">
        <v>84</v>
      </c>
      <c r="B33" s="8">
        <v>422161</v>
      </c>
      <c r="C33" s="8">
        <v>19072</v>
      </c>
      <c r="D33" s="11"/>
      <c r="E33" s="11"/>
      <c r="F33" s="12"/>
      <c r="G33" s="13"/>
      <c r="H33" s="13"/>
    </row>
    <row r="34" spans="1:8" x14ac:dyDescent="0.25">
      <c r="A34" s="2" t="s">
        <v>85</v>
      </c>
      <c r="B34" s="8">
        <v>71183</v>
      </c>
      <c r="C34" s="8">
        <v>3618</v>
      </c>
      <c r="D34" s="11"/>
      <c r="E34" s="11"/>
      <c r="F34" s="12"/>
      <c r="G34" s="13"/>
      <c r="H34" s="13"/>
    </row>
    <row r="35" spans="1:8" x14ac:dyDescent="0.25">
      <c r="A35" s="2" t="s">
        <v>86</v>
      </c>
      <c r="B35" s="8">
        <v>83915</v>
      </c>
      <c r="C35" s="8">
        <v>4121</v>
      </c>
      <c r="D35" s="11"/>
      <c r="E35" s="11"/>
      <c r="F35" s="12"/>
      <c r="G35" s="13"/>
      <c r="H35" s="13"/>
    </row>
    <row r="36" spans="1:8" x14ac:dyDescent="0.25">
      <c r="A36" s="2" t="s">
        <v>87</v>
      </c>
      <c r="B36" s="8">
        <v>286139</v>
      </c>
      <c r="C36" s="8">
        <v>14124</v>
      </c>
      <c r="D36" s="11"/>
      <c r="E36" s="11"/>
      <c r="F36" s="12"/>
      <c r="G36" s="13"/>
      <c r="H36" s="13"/>
    </row>
    <row r="37" spans="1:8" x14ac:dyDescent="0.25">
      <c r="A37" s="2" t="s">
        <v>88</v>
      </c>
      <c r="B37" s="8">
        <v>21842</v>
      </c>
      <c r="C37" s="8">
        <v>1412</v>
      </c>
      <c r="D37" s="11"/>
      <c r="E37" s="11"/>
      <c r="F37" s="12"/>
      <c r="G37" s="13"/>
      <c r="H37" s="13"/>
    </row>
    <row r="38" spans="1:8" x14ac:dyDescent="0.25">
      <c r="A38" s="2" t="s">
        <v>89</v>
      </c>
      <c r="B38" s="8">
        <v>759577</v>
      </c>
      <c r="C38" s="8">
        <v>36084</v>
      </c>
      <c r="D38" s="11"/>
      <c r="E38" s="11"/>
      <c r="F38" s="12"/>
      <c r="G38" s="13"/>
      <c r="H38" s="13"/>
    </row>
    <row r="39" spans="1:8" x14ac:dyDescent="0.25">
      <c r="A39" s="2" t="s">
        <v>90</v>
      </c>
      <c r="B39" s="8">
        <v>0</v>
      </c>
      <c r="C39" s="8">
        <v>0</v>
      </c>
      <c r="D39" s="11"/>
      <c r="E39" s="11"/>
      <c r="F39" s="12"/>
      <c r="G39" s="13"/>
      <c r="H39" s="13"/>
    </row>
    <row r="40" spans="1:8" x14ac:dyDescent="0.25">
      <c r="A40" s="2" t="s">
        <v>91</v>
      </c>
      <c r="B40" s="8">
        <v>621833</v>
      </c>
      <c r="C40" s="8">
        <v>27935</v>
      </c>
      <c r="D40" s="11"/>
      <c r="E40" s="11"/>
      <c r="F40" s="12"/>
      <c r="G40" s="13"/>
      <c r="H40" s="13"/>
    </row>
    <row r="41" spans="1:8" x14ac:dyDescent="0.25">
      <c r="A41" s="2" t="s">
        <v>92</v>
      </c>
      <c r="B41" s="8">
        <v>276637</v>
      </c>
      <c r="C41" s="8">
        <v>13936</v>
      </c>
      <c r="D41" s="11"/>
      <c r="E41" s="11"/>
      <c r="F41" s="12"/>
      <c r="G41" s="13"/>
      <c r="H41" s="13"/>
    </row>
    <row r="42" spans="1:8" x14ac:dyDescent="0.25">
      <c r="A42" s="2" t="s">
        <v>93</v>
      </c>
      <c r="B42" s="8">
        <v>31040</v>
      </c>
      <c r="C42" s="8">
        <v>1942</v>
      </c>
      <c r="D42" s="11"/>
      <c r="E42" s="11"/>
      <c r="F42" s="12"/>
      <c r="G42" s="13"/>
      <c r="H42" s="13"/>
    </row>
    <row r="43" spans="1:8" x14ac:dyDescent="0.25">
      <c r="A43" s="5" t="s">
        <v>51</v>
      </c>
      <c r="B43" s="5">
        <f>SUM(B27:B42)</f>
        <v>3821269</v>
      </c>
      <c r="C43" s="5">
        <f>SUM(C27:C42)</f>
        <v>183482</v>
      </c>
      <c r="E43" s="12"/>
      <c r="F43" s="12"/>
      <c r="G43" s="10"/>
      <c r="H43" s="10"/>
    </row>
  </sheetData>
  <mergeCells count="3">
    <mergeCell ref="A1:G1"/>
    <mergeCell ref="A2:G2"/>
    <mergeCell ref="A24:E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Normal="100" workbookViewId="0">
      <selection activeCell="A4" sqref="A4"/>
    </sheetView>
  </sheetViews>
  <sheetFormatPr defaultRowHeight="15" x14ac:dyDescent="0.25"/>
  <cols>
    <col min="1" max="1" width="27.42578125" customWidth="1"/>
    <col min="2" max="13" width="15.140625" customWidth="1"/>
    <col min="254" max="254" width="30.42578125" bestFit="1" customWidth="1"/>
    <col min="255" max="256" width="16.140625" bestFit="1" customWidth="1"/>
    <col min="257" max="257" width="14.85546875" bestFit="1" customWidth="1"/>
    <col min="258" max="266" width="16.140625" bestFit="1" customWidth="1"/>
    <col min="267" max="268" width="14.85546875" customWidth="1"/>
    <col min="510" max="510" width="30.42578125" bestFit="1" customWidth="1"/>
    <col min="511" max="512" width="16.140625" bestFit="1" customWidth="1"/>
    <col min="513" max="513" width="14.85546875" bestFit="1" customWidth="1"/>
    <col min="514" max="522" width="16.140625" bestFit="1" customWidth="1"/>
    <col min="523" max="524" width="14.85546875" customWidth="1"/>
    <col min="766" max="766" width="30.42578125" bestFit="1" customWidth="1"/>
    <col min="767" max="768" width="16.140625" bestFit="1" customWidth="1"/>
    <col min="769" max="769" width="14.85546875" bestFit="1" customWidth="1"/>
    <col min="770" max="778" width="16.140625" bestFit="1" customWidth="1"/>
    <col min="779" max="780" width="14.85546875" customWidth="1"/>
    <col min="1022" max="1022" width="30.42578125" bestFit="1" customWidth="1"/>
    <col min="1023" max="1024" width="16.140625" bestFit="1" customWidth="1"/>
    <col min="1025" max="1025" width="14.85546875" bestFit="1" customWidth="1"/>
    <col min="1026" max="1034" width="16.140625" bestFit="1" customWidth="1"/>
    <col min="1035" max="1036" width="14.85546875" customWidth="1"/>
    <col min="1278" max="1278" width="30.42578125" bestFit="1" customWidth="1"/>
    <col min="1279" max="1280" width="16.140625" bestFit="1" customWidth="1"/>
    <col min="1281" max="1281" width="14.85546875" bestFit="1" customWidth="1"/>
    <col min="1282" max="1290" width="16.140625" bestFit="1" customWidth="1"/>
    <col min="1291" max="1292" width="14.85546875" customWidth="1"/>
    <col min="1534" max="1534" width="30.42578125" bestFit="1" customWidth="1"/>
    <col min="1535" max="1536" width="16.140625" bestFit="1" customWidth="1"/>
    <col min="1537" max="1537" width="14.85546875" bestFit="1" customWidth="1"/>
    <col min="1538" max="1546" width="16.140625" bestFit="1" customWidth="1"/>
    <col min="1547" max="1548" width="14.85546875" customWidth="1"/>
    <col min="1790" max="1790" width="30.42578125" bestFit="1" customWidth="1"/>
    <col min="1791" max="1792" width="16.140625" bestFit="1" customWidth="1"/>
    <col min="1793" max="1793" width="14.85546875" bestFit="1" customWidth="1"/>
    <col min="1794" max="1802" width="16.140625" bestFit="1" customWidth="1"/>
    <col min="1803" max="1804" width="14.85546875" customWidth="1"/>
    <col min="2046" max="2046" width="30.42578125" bestFit="1" customWidth="1"/>
    <col min="2047" max="2048" width="16.140625" bestFit="1" customWidth="1"/>
    <col min="2049" max="2049" width="14.85546875" bestFit="1" customWidth="1"/>
    <col min="2050" max="2058" width="16.140625" bestFit="1" customWidth="1"/>
    <col min="2059" max="2060" width="14.85546875" customWidth="1"/>
    <col min="2302" max="2302" width="30.42578125" bestFit="1" customWidth="1"/>
    <col min="2303" max="2304" width="16.140625" bestFit="1" customWidth="1"/>
    <col min="2305" max="2305" width="14.85546875" bestFit="1" customWidth="1"/>
    <col min="2306" max="2314" width="16.140625" bestFit="1" customWidth="1"/>
    <col min="2315" max="2316" width="14.85546875" customWidth="1"/>
    <col min="2558" max="2558" width="30.42578125" bestFit="1" customWidth="1"/>
    <col min="2559" max="2560" width="16.140625" bestFit="1" customWidth="1"/>
    <col min="2561" max="2561" width="14.85546875" bestFit="1" customWidth="1"/>
    <col min="2562" max="2570" width="16.140625" bestFit="1" customWidth="1"/>
    <col min="2571" max="2572" width="14.85546875" customWidth="1"/>
    <col min="2814" max="2814" width="30.42578125" bestFit="1" customWidth="1"/>
    <col min="2815" max="2816" width="16.140625" bestFit="1" customWidth="1"/>
    <col min="2817" max="2817" width="14.85546875" bestFit="1" customWidth="1"/>
    <col min="2818" max="2826" width="16.140625" bestFit="1" customWidth="1"/>
    <col min="2827" max="2828" width="14.85546875" customWidth="1"/>
    <col min="3070" max="3070" width="30.42578125" bestFit="1" customWidth="1"/>
    <col min="3071" max="3072" width="16.140625" bestFit="1" customWidth="1"/>
    <col min="3073" max="3073" width="14.85546875" bestFit="1" customWidth="1"/>
    <col min="3074" max="3082" width="16.140625" bestFit="1" customWidth="1"/>
    <col min="3083" max="3084" width="14.85546875" customWidth="1"/>
    <col min="3326" max="3326" width="30.42578125" bestFit="1" customWidth="1"/>
    <col min="3327" max="3328" width="16.140625" bestFit="1" customWidth="1"/>
    <col min="3329" max="3329" width="14.85546875" bestFit="1" customWidth="1"/>
    <col min="3330" max="3338" width="16.140625" bestFit="1" customWidth="1"/>
    <col min="3339" max="3340" width="14.85546875" customWidth="1"/>
    <col min="3582" max="3582" width="30.42578125" bestFit="1" customWidth="1"/>
    <col min="3583" max="3584" width="16.140625" bestFit="1" customWidth="1"/>
    <col min="3585" max="3585" width="14.85546875" bestFit="1" customWidth="1"/>
    <col min="3586" max="3594" width="16.140625" bestFit="1" customWidth="1"/>
    <col min="3595" max="3596" width="14.85546875" customWidth="1"/>
    <col min="3838" max="3838" width="30.42578125" bestFit="1" customWidth="1"/>
    <col min="3839" max="3840" width="16.140625" bestFit="1" customWidth="1"/>
    <col min="3841" max="3841" width="14.85546875" bestFit="1" customWidth="1"/>
    <col min="3842" max="3850" width="16.140625" bestFit="1" customWidth="1"/>
    <col min="3851" max="3852" width="14.85546875" customWidth="1"/>
    <col min="4094" max="4094" width="30.42578125" bestFit="1" customWidth="1"/>
    <col min="4095" max="4096" width="16.140625" bestFit="1" customWidth="1"/>
    <col min="4097" max="4097" width="14.85546875" bestFit="1" customWidth="1"/>
    <col min="4098" max="4106" width="16.140625" bestFit="1" customWidth="1"/>
    <col min="4107" max="4108" width="14.85546875" customWidth="1"/>
    <col min="4350" max="4350" width="30.42578125" bestFit="1" customWidth="1"/>
    <col min="4351" max="4352" width="16.140625" bestFit="1" customWidth="1"/>
    <col min="4353" max="4353" width="14.85546875" bestFit="1" customWidth="1"/>
    <col min="4354" max="4362" width="16.140625" bestFit="1" customWidth="1"/>
    <col min="4363" max="4364" width="14.85546875" customWidth="1"/>
    <col min="4606" max="4606" width="30.42578125" bestFit="1" customWidth="1"/>
    <col min="4607" max="4608" width="16.140625" bestFit="1" customWidth="1"/>
    <col min="4609" max="4609" width="14.85546875" bestFit="1" customWidth="1"/>
    <col min="4610" max="4618" width="16.140625" bestFit="1" customWidth="1"/>
    <col min="4619" max="4620" width="14.85546875" customWidth="1"/>
    <col min="4862" max="4862" width="30.42578125" bestFit="1" customWidth="1"/>
    <col min="4863" max="4864" width="16.140625" bestFit="1" customWidth="1"/>
    <col min="4865" max="4865" width="14.85546875" bestFit="1" customWidth="1"/>
    <col min="4866" max="4874" width="16.140625" bestFit="1" customWidth="1"/>
    <col min="4875" max="4876" width="14.85546875" customWidth="1"/>
    <col min="5118" max="5118" width="30.42578125" bestFit="1" customWidth="1"/>
    <col min="5119" max="5120" width="16.140625" bestFit="1" customWidth="1"/>
    <col min="5121" max="5121" width="14.85546875" bestFit="1" customWidth="1"/>
    <col min="5122" max="5130" width="16.140625" bestFit="1" customWidth="1"/>
    <col min="5131" max="5132" width="14.85546875" customWidth="1"/>
    <col min="5374" max="5374" width="30.42578125" bestFit="1" customWidth="1"/>
    <col min="5375" max="5376" width="16.140625" bestFit="1" customWidth="1"/>
    <col min="5377" max="5377" width="14.85546875" bestFit="1" customWidth="1"/>
    <col min="5378" max="5386" width="16.140625" bestFit="1" customWidth="1"/>
    <col min="5387" max="5388" width="14.85546875" customWidth="1"/>
    <col min="5630" max="5630" width="30.42578125" bestFit="1" customWidth="1"/>
    <col min="5631" max="5632" width="16.140625" bestFit="1" customWidth="1"/>
    <col min="5633" max="5633" width="14.85546875" bestFit="1" customWidth="1"/>
    <col min="5634" max="5642" width="16.140625" bestFit="1" customWidth="1"/>
    <col min="5643" max="5644" width="14.85546875" customWidth="1"/>
    <col min="5886" max="5886" width="30.42578125" bestFit="1" customWidth="1"/>
    <col min="5887" max="5888" width="16.140625" bestFit="1" customWidth="1"/>
    <col min="5889" max="5889" width="14.85546875" bestFit="1" customWidth="1"/>
    <col min="5890" max="5898" width="16.140625" bestFit="1" customWidth="1"/>
    <col min="5899" max="5900" width="14.85546875" customWidth="1"/>
    <col min="6142" max="6142" width="30.42578125" bestFit="1" customWidth="1"/>
    <col min="6143" max="6144" width="16.140625" bestFit="1" customWidth="1"/>
    <col min="6145" max="6145" width="14.85546875" bestFit="1" customWidth="1"/>
    <col min="6146" max="6154" width="16.140625" bestFit="1" customWidth="1"/>
    <col min="6155" max="6156" width="14.85546875" customWidth="1"/>
    <col min="6398" max="6398" width="30.42578125" bestFit="1" customWidth="1"/>
    <col min="6399" max="6400" width="16.140625" bestFit="1" customWidth="1"/>
    <col min="6401" max="6401" width="14.85546875" bestFit="1" customWidth="1"/>
    <col min="6402" max="6410" width="16.140625" bestFit="1" customWidth="1"/>
    <col min="6411" max="6412" width="14.85546875" customWidth="1"/>
    <col min="6654" max="6654" width="30.42578125" bestFit="1" customWidth="1"/>
    <col min="6655" max="6656" width="16.140625" bestFit="1" customWidth="1"/>
    <col min="6657" max="6657" width="14.85546875" bestFit="1" customWidth="1"/>
    <col min="6658" max="6666" width="16.140625" bestFit="1" customWidth="1"/>
    <col min="6667" max="6668" width="14.85546875" customWidth="1"/>
    <col min="6910" max="6910" width="30.42578125" bestFit="1" customWidth="1"/>
    <col min="6911" max="6912" width="16.140625" bestFit="1" customWidth="1"/>
    <col min="6913" max="6913" width="14.85546875" bestFit="1" customWidth="1"/>
    <col min="6914" max="6922" width="16.140625" bestFit="1" customWidth="1"/>
    <col min="6923" max="6924" width="14.85546875" customWidth="1"/>
    <col min="7166" max="7166" width="30.42578125" bestFit="1" customWidth="1"/>
    <col min="7167" max="7168" width="16.140625" bestFit="1" customWidth="1"/>
    <col min="7169" max="7169" width="14.85546875" bestFit="1" customWidth="1"/>
    <col min="7170" max="7178" width="16.140625" bestFit="1" customWidth="1"/>
    <col min="7179" max="7180" width="14.85546875" customWidth="1"/>
    <col min="7422" max="7422" width="30.42578125" bestFit="1" customWidth="1"/>
    <col min="7423" max="7424" width="16.140625" bestFit="1" customWidth="1"/>
    <col min="7425" max="7425" width="14.85546875" bestFit="1" customWidth="1"/>
    <col min="7426" max="7434" width="16.140625" bestFit="1" customWidth="1"/>
    <col min="7435" max="7436" width="14.85546875" customWidth="1"/>
    <col min="7678" max="7678" width="30.42578125" bestFit="1" customWidth="1"/>
    <col min="7679" max="7680" width="16.140625" bestFit="1" customWidth="1"/>
    <col min="7681" max="7681" width="14.85546875" bestFit="1" customWidth="1"/>
    <col min="7682" max="7690" width="16.140625" bestFit="1" customWidth="1"/>
    <col min="7691" max="7692" width="14.85546875" customWidth="1"/>
    <col min="7934" max="7934" width="30.42578125" bestFit="1" customWidth="1"/>
    <col min="7935" max="7936" width="16.140625" bestFit="1" customWidth="1"/>
    <col min="7937" max="7937" width="14.85546875" bestFit="1" customWidth="1"/>
    <col min="7938" max="7946" width="16.140625" bestFit="1" customWidth="1"/>
    <col min="7947" max="7948" width="14.85546875" customWidth="1"/>
    <col min="8190" max="8190" width="30.42578125" bestFit="1" customWidth="1"/>
    <col min="8191" max="8192" width="16.140625" bestFit="1" customWidth="1"/>
    <col min="8193" max="8193" width="14.85546875" bestFit="1" customWidth="1"/>
    <col min="8194" max="8202" width="16.140625" bestFit="1" customWidth="1"/>
    <col min="8203" max="8204" width="14.85546875" customWidth="1"/>
    <col min="8446" max="8446" width="30.42578125" bestFit="1" customWidth="1"/>
    <col min="8447" max="8448" width="16.140625" bestFit="1" customWidth="1"/>
    <col min="8449" max="8449" width="14.85546875" bestFit="1" customWidth="1"/>
    <col min="8450" max="8458" width="16.140625" bestFit="1" customWidth="1"/>
    <col min="8459" max="8460" width="14.85546875" customWidth="1"/>
    <col min="8702" max="8702" width="30.42578125" bestFit="1" customWidth="1"/>
    <col min="8703" max="8704" width="16.140625" bestFit="1" customWidth="1"/>
    <col min="8705" max="8705" width="14.85546875" bestFit="1" customWidth="1"/>
    <col min="8706" max="8714" width="16.140625" bestFit="1" customWidth="1"/>
    <col min="8715" max="8716" width="14.85546875" customWidth="1"/>
    <col min="8958" max="8958" width="30.42578125" bestFit="1" customWidth="1"/>
    <col min="8959" max="8960" width="16.140625" bestFit="1" customWidth="1"/>
    <col min="8961" max="8961" width="14.85546875" bestFit="1" customWidth="1"/>
    <col min="8962" max="8970" width="16.140625" bestFit="1" customWidth="1"/>
    <col min="8971" max="8972" width="14.85546875" customWidth="1"/>
    <col min="9214" max="9214" width="30.42578125" bestFit="1" customWidth="1"/>
    <col min="9215" max="9216" width="16.140625" bestFit="1" customWidth="1"/>
    <col min="9217" max="9217" width="14.85546875" bestFit="1" customWidth="1"/>
    <col min="9218" max="9226" width="16.140625" bestFit="1" customWidth="1"/>
    <col min="9227" max="9228" width="14.85546875" customWidth="1"/>
    <col min="9470" max="9470" width="30.42578125" bestFit="1" customWidth="1"/>
    <col min="9471" max="9472" width="16.140625" bestFit="1" customWidth="1"/>
    <col min="9473" max="9473" width="14.85546875" bestFit="1" customWidth="1"/>
    <col min="9474" max="9482" width="16.140625" bestFit="1" customWidth="1"/>
    <col min="9483" max="9484" width="14.85546875" customWidth="1"/>
    <col min="9726" max="9726" width="30.42578125" bestFit="1" customWidth="1"/>
    <col min="9727" max="9728" width="16.140625" bestFit="1" customWidth="1"/>
    <col min="9729" max="9729" width="14.85546875" bestFit="1" customWidth="1"/>
    <col min="9730" max="9738" width="16.140625" bestFit="1" customWidth="1"/>
    <col min="9739" max="9740" width="14.85546875" customWidth="1"/>
    <col min="9982" max="9982" width="30.42578125" bestFit="1" customWidth="1"/>
    <col min="9983" max="9984" width="16.140625" bestFit="1" customWidth="1"/>
    <col min="9985" max="9985" width="14.85546875" bestFit="1" customWidth="1"/>
    <col min="9986" max="9994" width="16.140625" bestFit="1" customWidth="1"/>
    <col min="9995" max="9996" width="14.85546875" customWidth="1"/>
    <col min="10238" max="10238" width="30.42578125" bestFit="1" customWidth="1"/>
    <col min="10239" max="10240" width="16.140625" bestFit="1" customWidth="1"/>
    <col min="10241" max="10241" width="14.85546875" bestFit="1" customWidth="1"/>
    <col min="10242" max="10250" width="16.140625" bestFit="1" customWidth="1"/>
    <col min="10251" max="10252" width="14.85546875" customWidth="1"/>
    <col min="10494" max="10494" width="30.42578125" bestFit="1" customWidth="1"/>
    <col min="10495" max="10496" width="16.140625" bestFit="1" customWidth="1"/>
    <col min="10497" max="10497" width="14.85546875" bestFit="1" customWidth="1"/>
    <col min="10498" max="10506" width="16.140625" bestFit="1" customWidth="1"/>
    <col min="10507" max="10508" width="14.85546875" customWidth="1"/>
    <col min="10750" max="10750" width="30.42578125" bestFit="1" customWidth="1"/>
    <col min="10751" max="10752" width="16.140625" bestFit="1" customWidth="1"/>
    <col min="10753" max="10753" width="14.85546875" bestFit="1" customWidth="1"/>
    <col min="10754" max="10762" width="16.140625" bestFit="1" customWidth="1"/>
    <col min="10763" max="10764" width="14.85546875" customWidth="1"/>
    <col min="11006" max="11006" width="30.42578125" bestFit="1" customWidth="1"/>
    <col min="11007" max="11008" width="16.140625" bestFit="1" customWidth="1"/>
    <col min="11009" max="11009" width="14.85546875" bestFit="1" customWidth="1"/>
    <col min="11010" max="11018" width="16.140625" bestFit="1" customWidth="1"/>
    <col min="11019" max="11020" width="14.85546875" customWidth="1"/>
    <col min="11262" max="11262" width="30.42578125" bestFit="1" customWidth="1"/>
    <col min="11263" max="11264" width="16.140625" bestFit="1" customWidth="1"/>
    <col min="11265" max="11265" width="14.85546875" bestFit="1" customWidth="1"/>
    <col min="11266" max="11274" width="16.140625" bestFit="1" customWidth="1"/>
    <col min="11275" max="11276" width="14.85546875" customWidth="1"/>
    <col min="11518" max="11518" width="30.42578125" bestFit="1" customWidth="1"/>
    <col min="11519" max="11520" width="16.140625" bestFit="1" customWidth="1"/>
    <col min="11521" max="11521" width="14.85546875" bestFit="1" customWidth="1"/>
    <col min="11522" max="11530" width="16.140625" bestFit="1" customWidth="1"/>
    <col min="11531" max="11532" width="14.85546875" customWidth="1"/>
    <col min="11774" max="11774" width="30.42578125" bestFit="1" customWidth="1"/>
    <col min="11775" max="11776" width="16.140625" bestFit="1" customWidth="1"/>
    <col min="11777" max="11777" width="14.85546875" bestFit="1" customWidth="1"/>
    <col min="11778" max="11786" width="16.140625" bestFit="1" customWidth="1"/>
    <col min="11787" max="11788" width="14.85546875" customWidth="1"/>
    <col min="12030" max="12030" width="30.42578125" bestFit="1" customWidth="1"/>
    <col min="12031" max="12032" width="16.140625" bestFit="1" customWidth="1"/>
    <col min="12033" max="12033" width="14.85546875" bestFit="1" customWidth="1"/>
    <col min="12034" max="12042" width="16.140625" bestFit="1" customWidth="1"/>
    <col min="12043" max="12044" width="14.85546875" customWidth="1"/>
    <col min="12286" max="12286" width="30.42578125" bestFit="1" customWidth="1"/>
    <col min="12287" max="12288" width="16.140625" bestFit="1" customWidth="1"/>
    <col min="12289" max="12289" width="14.85546875" bestFit="1" customWidth="1"/>
    <col min="12290" max="12298" width="16.140625" bestFit="1" customWidth="1"/>
    <col min="12299" max="12300" width="14.85546875" customWidth="1"/>
    <col min="12542" max="12542" width="30.42578125" bestFit="1" customWidth="1"/>
    <col min="12543" max="12544" width="16.140625" bestFit="1" customWidth="1"/>
    <col min="12545" max="12545" width="14.85546875" bestFit="1" customWidth="1"/>
    <col min="12546" max="12554" width="16.140625" bestFit="1" customWidth="1"/>
    <col min="12555" max="12556" width="14.85546875" customWidth="1"/>
    <col min="12798" max="12798" width="30.42578125" bestFit="1" customWidth="1"/>
    <col min="12799" max="12800" width="16.140625" bestFit="1" customWidth="1"/>
    <col min="12801" max="12801" width="14.85546875" bestFit="1" customWidth="1"/>
    <col min="12802" max="12810" width="16.140625" bestFit="1" customWidth="1"/>
    <col min="12811" max="12812" width="14.85546875" customWidth="1"/>
    <col min="13054" max="13054" width="30.42578125" bestFit="1" customWidth="1"/>
    <col min="13055" max="13056" width="16.140625" bestFit="1" customWidth="1"/>
    <col min="13057" max="13057" width="14.85546875" bestFit="1" customWidth="1"/>
    <col min="13058" max="13066" width="16.140625" bestFit="1" customWidth="1"/>
    <col min="13067" max="13068" width="14.85546875" customWidth="1"/>
    <col min="13310" max="13310" width="30.42578125" bestFit="1" customWidth="1"/>
    <col min="13311" max="13312" width="16.140625" bestFit="1" customWidth="1"/>
    <col min="13313" max="13313" width="14.85546875" bestFit="1" customWidth="1"/>
    <col min="13314" max="13322" width="16.140625" bestFit="1" customWidth="1"/>
    <col min="13323" max="13324" width="14.85546875" customWidth="1"/>
    <col min="13566" max="13566" width="30.42578125" bestFit="1" customWidth="1"/>
    <col min="13567" max="13568" width="16.140625" bestFit="1" customWidth="1"/>
    <col min="13569" max="13569" width="14.85546875" bestFit="1" customWidth="1"/>
    <col min="13570" max="13578" width="16.140625" bestFit="1" customWidth="1"/>
    <col min="13579" max="13580" width="14.85546875" customWidth="1"/>
    <col min="13822" max="13822" width="30.42578125" bestFit="1" customWidth="1"/>
    <col min="13823" max="13824" width="16.140625" bestFit="1" customWidth="1"/>
    <col min="13825" max="13825" width="14.85546875" bestFit="1" customWidth="1"/>
    <col min="13826" max="13834" width="16.140625" bestFit="1" customWidth="1"/>
    <col min="13835" max="13836" width="14.85546875" customWidth="1"/>
    <col min="14078" max="14078" width="30.42578125" bestFit="1" customWidth="1"/>
    <col min="14079" max="14080" width="16.140625" bestFit="1" customWidth="1"/>
    <col min="14081" max="14081" width="14.85546875" bestFit="1" customWidth="1"/>
    <col min="14082" max="14090" width="16.140625" bestFit="1" customWidth="1"/>
    <col min="14091" max="14092" width="14.85546875" customWidth="1"/>
    <col min="14334" max="14334" width="30.42578125" bestFit="1" customWidth="1"/>
    <col min="14335" max="14336" width="16.140625" bestFit="1" customWidth="1"/>
    <col min="14337" max="14337" width="14.85546875" bestFit="1" customWidth="1"/>
    <col min="14338" max="14346" width="16.140625" bestFit="1" customWidth="1"/>
    <col min="14347" max="14348" width="14.85546875" customWidth="1"/>
    <col min="14590" max="14590" width="30.42578125" bestFit="1" customWidth="1"/>
    <col min="14591" max="14592" width="16.140625" bestFit="1" customWidth="1"/>
    <col min="14593" max="14593" width="14.85546875" bestFit="1" customWidth="1"/>
    <col min="14594" max="14602" width="16.140625" bestFit="1" customWidth="1"/>
    <col min="14603" max="14604" width="14.85546875" customWidth="1"/>
    <col min="14846" max="14846" width="30.42578125" bestFit="1" customWidth="1"/>
    <col min="14847" max="14848" width="16.140625" bestFit="1" customWidth="1"/>
    <col min="14849" max="14849" width="14.85546875" bestFit="1" customWidth="1"/>
    <col min="14850" max="14858" width="16.140625" bestFit="1" customWidth="1"/>
    <col min="14859" max="14860" width="14.85546875" customWidth="1"/>
    <col min="15102" max="15102" width="30.42578125" bestFit="1" customWidth="1"/>
    <col min="15103" max="15104" width="16.140625" bestFit="1" customWidth="1"/>
    <col min="15105" max="15105" width="14.85546875" bestFit="1" customWidth="1"/>
    <col min="15106" max="15114" width="16.140625" bestFit="1" customWidth="1"/>
    <col min="15115" max="15116" width="14.85546875" customWidth="1"/>
    <col min="15358" max="15358" width="30.42578125" bestFit="1" customWidth="1"/>
    <col min="15359" max="15360" width="16.140625" bestFit="1" customWidth="1"/>
    <col min="15361" max="15361" width="14.85546875" bestFit="1" customWidth="1"/>
    <col min="15362" max="15370" width="16.140625" bestFit="1" customWidth="1"/>
    <col min="15371" max="15372" width="14.85546875" customWidth="1"/>
    <col min="15614" max="15614" width="30.42578125" bestFit="1" customWidth="1"/>
    <col min="15615" max="15616" width="16.140625" bestFit="1" customWidth="1"/>
    <col min="15617" max="15617" width="14.85546875" bestFit="1" customWidth="1"/>
    <col min="15618" max="15626" width="16.140625" bestFit="1" customWidth="1"/>
    <col min="15627" max="15628" width="14.85546875" customWidth="1"/>
    <col min="15870" max="15870" width="30.42578125" bestFit="1" customWidth="1"/>
    <col min="15871" max="15872" width="16.140625" bestFit="1" customWidth="1"/>
    <col min="15873" max="15873" width="14.85546875" bestFit="1" customWidth="1"/>
    <col min="15874" max="15882" width="16.140625" bestFit="1" customWidth="1"/>
    <col min="15883" max="15884" width="14.85546875" customWidth="1"/>
    <col min="16126" max="16126" width="30.42578125" bestFit="1" customWidth="1"/>
    <col min="16127" max="16128" width="16.140625" bestFit="1" customWidth="1"/>
    <col min="16129" max="16129" width="14.85546875" bestFit="1" customWidth="1"/>
    <col min="16130" max="16138" width="16.140625" bestFit="1" customWidth="1"/>
    <col min="16139" max="16140" width="14.85546875" customWidth="1"/>
  </cols>
  <sheetData>
    <row r="1" spans="1:13" ht="15.75" customHeight="1" x14ac:dyDescent="0.25">
      <c r="A1" s="14" t="s">
        <v>77</v>
      </c>
      <c r="B1" s="14"/>
      <c r="C1" s="14"/>
      <c r="D1" s="14"/>
      <c r="E1" s="14"/>
      <c r="F1" s="14"/>
      <c r="G1" s="14"/>
    </row>
    <row r="2" spans="1:13" ht="15.75" customHeight="1" x14ac:dyDescent="0.25">
      <c r="A2" s="14" t="s">
        <v>75</v>
      </c>
      <c r="B2" s="14"/>
      <c r="C2" s="14"/>
      <c r="D2" s="14"/>
      <c r="E2" s="14"/>
      <c r="F2" s="14"/>
      <c r="G2" s="14"/>
    </row>
    <row r="4" spans="1:13" x14ac:dyDescent="0.25">
      <c r="A4" s="1" t="s">
        <v>1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2</v>
      </c>
      <c r="L4" s="1" t="s">
        <v>3</v>
      </c>
      <c r="M4" s="1" t="s">
        <v>4</v>
      </c>
    </row>
    <row r="5" spans="1:13" x14ac:dyDescent="0.25">
      <c r="A5" s="2" t="s">
        <v>54</v>
      </c>
      <c r="B5" s="3">
        <v>1077989.7777033048</v>
      </c>
      <c r="C5" s="3">
        <v>1795750.0151145433</v>
      </c>
      <c r="D5" s="3">
        <v>1898506.7685931814</v>
      </c>
      <c r="E5" s="3">
        <v>2478193.3001263221</v>
      </c>
      <c r="F5" s="3">
        <v>2055540.2124938825</v>
      </c>
      <c r="G5" s="3">
        <v>1507633.8037238505</v>
      </c>
      <c r="H5" s="3">
        <v>1047893.9554581826</v>
      </c>
      <c r="I5" s="3">
        <v>699721.55824095896</v>
      </c>
      <c r="J5" s="3">
        <v>641334.76074054872</v>
      </c>
      <c r="K5" s="3">
        <v>665652.78275280283</v>
      </c>
      <c r="L5" s="3">
        <v>516062.83417390403</v>
      </c>
      <c r="M5" s="3">
        <v>649267.90239491698</v>
      </c>
    </row>
    <row r="6" spans="1:13" x14ac:dyDescent="0.25">
      <c r="A6" s="2" t="s">
        <v>15</v>
      </c>
      <c r="B6" s="3">
        <v>270076.87034055282</v>
      </c>
      <c r="C6" s="3">
        <v>541661.99423418764</v>
      </c>
      <c r="D6" s="3">
        <v>647372.41379015648</v>
      </c>
      <c r="E6" s="3">
        <v>904952.93201129977</v>
      </c>
      <c r="F6" s="3">
        <v>712051.93085093924</v>
      </c>
      <c r="G6" s="3">
        <v>422246.80352872785</v>
      </c>
      <c r="H6" s="3">
        <v>187550.64622640368</v>
      </c>
      <c r="I6" s="3">
        <v>65228.563855993118</v>
      </c>
      <c r="J6" s="3">
        <v>24850.323347744918</v>
      </c>
      <c r="K6" s="3">
        <v>44506.145321147873</v>
      </c>
      <c r="L6" s="3">
        <v>42478.957633283542</v>
      </c>
      <c r="M6" s="3">
        <v>58620.312688002166</v>
      </c>
    </row>
    <row r="7" spans="1:13" x14ac:dyDescent="0.25">
      <c r="A7" s="2" t="s">
        <v>55</v>
      </c>
      <c r="B7" s="3">
        <v>349557.99347527209</v>
      </c>
      <c r="C7" s="3">
        <v>691252.36522561428</v>
      </c>
      <c r="D7" s="3">
        <v>989299.8678722505</v>
      </c>
      <c r="E7" s="3">
        <v>1339869.0579400668</v>
      </c>
      <c r="F7" s="3">
        <v>994132.5518840967</v>
      </c>
      <c r="G7" s="3">
        <v>619200.76640556264</v>
      </c>
      <c r="H7" s="3">
        <v>294343.09699188388</v>
      </c>
      <c r="I7" s="3">
        <v>126615.8430147209</v>
      </c>
      <c r="J7" s="3">
        <v>67871.377578415166</v>
      </c>
      <c r="K7" s="3">
        <v>65850.967574986702</v>
      </c>
      <c r="L7" s="3">
        <v>69603.575364356147</v>
      </c>
      <c r="M7" s="3">
        <v>90664.730915099673</v>
      </c>
    </row>
    <row r="8" spans="1:13" x14ac:dyDescent="0.25">
      <c r="A8" s="2" t="s">
        <v>56</v>
      </c>
      <c r="B8" s="3">
        <v>175061.89702662875</v>
      </c>
      <c r="C8" s="3">
        <v>345447.19712021109</v>
      </c>
      <c r="D8" s="3">
        <v>297420.92469172075</v>
      </c>
      <c r="E8" s="3">
        <v>412168.15550071816</v>
      </c>
      <c r="F8" s="3">
        <v>317761.31490439619</v>
      </c>
      <c r="G8" s="3">
        <v>190130.72577443128</v>
      </c>
      <c r="H8" s="3">
        <v>98698.477405743484</v>
      </c>
      <c r="I8" s="3">
        <v>44658.646605500959</v>
      </c>
      <c r="J8" s="3">
        <v>25785.613948578211</v>
      </c>
      <c r="K8" s="3">
        <v>21603.120733223001</v>
      </c>
      <c r="L8" s="3">
        <v>22095.777308815734</v>
      </c>
      <c r="M8" s="3">
        <v>27829.414976695516</v>
      </c>
    </row>
    <row r="9" spans="1:13" x14ac:dyDescent="0.25">
      <c r="A9" s="2" t="s">
        <v>57</v>
      </c>
      <c r="B9" s="3">
        <v>178234.02861297273</v>
      </c>
      <c r="C9" s="3">
        <v>391720.78631174692</v>
      </c>
      <c r="D9" s="3">
        <v>422537.77956955781</v>
      </c>
      <c r="E9" s="3">
        <v>593433.03836216335</v>
      </c>
      <c r="F9" s="3">
        <v>502477.49716430024</v>
      </c>
      <c r="G9" s="3">
        <v>348676.34445918602</v>
      </c>
      <c r="H9" s="3">
        <v>195325.13032062721</v>
      </c>
      <c r="I9" s="3">
        <v>42266.621207804288</v>
      </c>
      <c r="J9" s="3">
        <v>42277.796582304603</v>
      </c>
      <c r="K9" s="3">
        <v>114618.65868377767</v>
      </c>
      <c r="L9" s="3">
        <v>78311.518552972164</v>
      </c>
      <c r="M9" s="3">
        <v>107828.607031109</v>
      </c>
    </row>
    <row r="10" spans="1:13" x14ac:dyDescent="0.25">
      <c r="A10" s="2" t="s">
        <v>58</v>
      </c>
      <c r="B10" s="3">
        <v>121872.97784867442</v>
      </c>
      <c r="C10" s="3">
        <v>215278.75137212066</v>
      </c>
      <c r="D10" s="3">
        <v>257333.46068336503</v>
      </c>
      <c r="E10" s="3">
        <v>381298.38254034036</v>
      </c>
      <c r="F10" s="3">
        <v>297154.10627758584</v>
      </c>
      <c r="G10" s="3">
        <v>181241.13798184754</v>
      </c>
      <c r="H10" s="3">
        <v>83622.632731056045</v>
      </c>
      <c r="I10" s="3">
        <v>38038.985388099376</v>
      </c>
      <c r="J10" s="3">
        <v>20617.783098879481</v>
      </c>
      <c r="K10" s="3">
        <v>17041.067528412303</v>
      </c>
      <c r="L10" s="3">
        <v>16423.444114673734</v>
      </c>
      <c r="M10" s="3">
        <v>24811.895982567148</v>
      </c>
    </row>
    <row r="11" spans="1:13" x14ac:dyDescent="0.25">
      <c r="A11" s="2" t="s">
        <v>20</v>
      </c>
      <c r="B11" s="3">
        <v>2227555.8738819612</v>
      </c>
      <c r="C11" s="3">
        <v>3978433.8485725303</v>
      </c>
      <c r="D11" s="3">
        <v>5676455.280367123</v>
      </c>
      <c r="E11" s="3">
        <v>7873673.136014794</v>
      </c>
      <c r="F11" s="3">
        <v>6056723.3053688072</v>
      </c>
      <c r="G11" s="3">
        <v>3691345.3513315897</v>
      </c>
      <c r="H11" s="3">
        <v>1858694.9547260818</v>
      </c>
      <c r="I11" s="3">
        <v>909993.16269158421</v>
      </c>
      <c r="J11" s="3">
        <v>566603.76734809612</v>
      </c>
      <c r="K11" s="3">
        <v>635108.65646557417</v>
      </c>
      <c r="L11" s="3">
        <v>621067.89373359212</v>
      </c>
      <c r="M11" s="3">
        <v>631507.37687194441</v>
      </c>
    </row>
    <row r="12" spans="1:13" x14ac:dyDescent="0.25">
      <c r="A12" s="2" t="s">
        <v>59</v>
      </c>
      <c r="B12" s="3">
        <v>364731.76945818163</v>
      </c>
      <c r="C12" s="3">
        <v>609620.95910273958</v>
      </c>
      <c r="D12" s="3">
        <v>701486.07202579593</v>
      </c>
      <c r="E12" s="3">
        <v>940283.25258932286</v>
      </c>
      <c r="F12" s="3">
        <v>747399.55604162812</v>
      </c>
      <c r="G12" s="3">
        <v>531823.3503826391</v>
      </c>
      <c r="H12" s="3">
        <v>306673.12909710675</v>
      </c>
      <c r="I12" s="3">
        <v>257673.09908499537</v>
      </c>
      <c r="J12" s="3">
        <v>172222.2368354068</v>
      </c>
      <c r="K12" s="3">
        <v>168705.46452744803</v>
      </c>
      <c r="L12" s="3">
        <v>190521.4893409691</v>
      </c>
      <c r="M12" s="3">
        <v>170599.74943138615</v>
      </c>
    </row>
    <row r="13" spans="1:13" x14ac:dyDescent="0.25">
      <c r="A13" s="2" t="s">
        <v>60</v>
      </c>
      <c r="B13" s="3">
        <v>43554.306578326839</v>
      </c>
      <c r="C13" s="3">
        <v>51408.311474850794</v>
      </c>
      <c r="D13" s="3">
        <v>67383.03162393198</v>
      </c>
      <c r="E13" s="3">
        <v>96111.028348832624</v>
      </c>
      <c r="F13" s="3">
        <v>75488.454462978974</v>
      </c>
      <c r="G13" s="3">
        <v>47171.744803942158</v>
      </c>
      <c r="H13" s="3">
        <v>25505.927211293736</v>
      </c>
      <c r="I13" s="3">
        <v>13702.090127879073</v>
      </c>
      <c r="J13" s="3">
        <v>6670.1074934086873</v>
      </c>
      <c r="K13" s="3">
        <v>5981.8911023688206</v>
      </c>
      <c r="L13" s="3">
        <v>5997.5965000615251</v>
      </c>
      <c r="M13" s="3">
        <v>14975.872860734124</v>
      </c>
    </row>
    <row r="14" spans="1:13" x14ac:dyDescent="0.25">
      <c r="A14" s="2" t="s">
        <v>62</v>
      </c>
      <c r="B14" s="3">
        <v>14465.953732789405</v>
      </c>
      <c r="C14" s="3">
        <v>35833.121089071268</v>
      </c>
      <c r="D14" s="3">
        <v>15764.92298174337</v>
      </c>
      <c r="E14" s="3">
        <v>26932.179863403544</v>
      </c>
      <c r="F14" s="3">
        <v>22619.099192200356</v>
      </c>
      <c r="G14" s="3">
        <v>13036.816365307111</v>
      </c>
      <c r="H14" s="3">
        <v>6888.4602443443346</v>
      </c>
      <c r="I14" s="3">
        <v>3204.1727559176261</v>
      </c>
      <c r="J14" s="3">
        <v>2545.1809339655947</v>
      </c>
      <c r="K14" s="3">
        <v>1353.1022811968203</v>
      </c>
      <c r="L14" s="3">
        <v>2324.8567446003749</v>
      </c>
      <c r="M14" s="3">
        <v>4987.6456412684811</v>
      </c>
    </row>
    <row r="15" spans="1:13" x14ac:dyDescent="0.25">
      <c r="A15" s="2" t="s">
        <v>61</v>
      </c>
      <c r="B15" s="3">
        <v>110786.75575184722</v>
      </c>
      <c r="C15" s="3">
        <v>212728.88187441041</v>
      </c>
      <c r="D15" s="3">
        <v>249889.06588683114</v>
      </c>
      <c r="E15" s="3">
        <v>412673.80167756905</v>
      </c>
      <c r="F15" s="3">
        <v>317702.50645158772</v>
      </c>
      <c r="G15" s="3">
        <v>207571.5317163048</v>
      </c>
      <c r="H15" s="3">
        <v>108615.19113199416</v>
      </c>
      <c r="I15" s="3">
        <v>51989.847709436814</v>
      </c>
      <c r="J15" s="3">
        <v>31052.247421998378</v>
      </c>
      <c r="K15" s="3">
        <v>24523.069334566895</v>
      </c>
      <c r="L15" s="3">
        <v>20902.776888805602</v>
      </c>
      <c r="M15" s="3">
        <v>37082.026369686449</v>
      </c>
    </row>
    <row r="16" spans="1:13" x14ac:dyDescent="0.25">
      <c r="A16" s="2" t="s">
        <v>25</v>
      </c>
      <c r="B16" s="3">
        <v>2894564.3690466015</v>
      </c>
      <c r="C16" s="3">
        <v>5598375.7907471061</v>
      </c>
      <c r="D16" s="3">
        <v>6745255.1639447687</v>
      </c>
      <c r="E16" s="3">
        <v>7825921.2675179821</v>
      </c>
      <c r="F16" s="3">
        <v>5818317.1006995477</v>
      </c>
      <c r="G16" s="3">
        <v>3644440.3086886173</v>
      </c>
      <c r="H16" s="3">
        <v>1728102.152151631</v>
      </c>
      <c r="I16" s="3">
        <v>790566.77058867947</v>
      </c>
      <c r="J16" s="3">
        <v>487492.49748187524</v>
      </c>
      <c r="K16" s="3">
        <v>493899.60038911109</v>
      </c>
      <c r="L16" s="3">
        <v>477041.8720771239</v>
      </c>
      <c r="M16" s="3">
        <v>1386060.6557904661</v>
      </c>
    </row>
    <row r="17" spans="1:13" x14ac:dyDescent="0.25">
      <c r="A17" s="2" t="s">
        <v>63</v>
      </c>
      <c r="B17" s="3">
        <v>1058414.5554280188</v>
      </c>
      <c r="C17" s="3">
        <v>2046587.6932860247</v>
      </c>
      <c r="D17" s="3">
        <v>2933087.3628169615</v>
      </c>
      <c r="E17" s="3">
        <v>4079350.0424271687</v>
      </c>
      <c r="F17" s="3">
        <v>3089694.8828925984</v>
      </c>
      <c r="G17" s="3">
        <v>1908511.3351641535</v>
      </c>
      <c r="H17" s="3">
        <v>967641.84218916635</v>
      </c>
      <c r="I17" s="3">
        <v>442443.57720645313</v>
      </c>
      <c r="J17" s="3">
        <v>225437.60355737538</v>
      </c>
      <c r="K17" s="3">
        <v>219014.26208678211</v>
      </c>
      <c r="L17" s="3">
        <v>216020.81651629429</v>
      </c>
      <c r="M17" s="3">
        <v>286610.22463363555</v>
      </c>
    </row>
    <row r="18" spans="1:13" x14ac:dyDescent="0.25">
      <c r="A18" s="2" t="s">
        <v>64</v>
      </c>
      <c r="B18" s="3">
        <v>82702.500370569716</v>
      </c>
      <c r="C18" s="3">
        <v>172285.04799260062</v>
      </c>
      <c r="D18" s="3">
        <v>241238.53094773501</v>
      </c>
      <c r="E18" s="3">
        <v>300052.84025770432</v>
      </c>
      <c r="F18" s="3">
        <v>236043.07635530227</v>
      </c>
      <c r="G18" s="3">
        <v>135186.97578332806</v>
      </c>
      <c r="H18" s="3">
        <v>45984.135948916963</v>
      </c>
      <c r="I18" s="3">
        <v>28267.073940242659</v>
      </c>
      <c r="J18" s="3">
        <v>13776.533730013169</v>
      </c>
      <c r="K18" s="3">
        <v>12077.599742837252</v>
      </c>
      <c r="L18" s="3">
        <v>11312.910524593033</v>
      </c>
      <c r="M18" s="3">
        <v>18558.913251067333</v>
      </c>
    </row>
    <row r="19" spans="1:13" x14ac:dyDescent="0.25">
      <c r="A19" s="2" t="s">
        <v>65</v>
      </c>
      <c r="B19" s="3">
        <v>44866.651876946344</v>
      </c>
      <c r="C19" s="3">
        <v>65467.295160974281</v>
      </c>
      <c r="D19" s="3">
        <v>87322.951765718084</v>
      </c>
      <c r="E19" s="3">
        <v>123555.91001968888</v>
      </c>
      <c r="F19" s="3">
        <v>94349.80105193668</v>
      </c>
      <c r="G19" s="3">
        <v>57326.964382941944</v>
      </c>
      <c r="H19" s="3">
        <v>27623.546410150637</v>
      </c>
      <c r="I19" s="3">
        <v>10536.283292223792</v>
      </c>
      <c r="J19" s="3">
        <v>4690.8464231367734</v>
      </c>
      <c r="K19" s="3">
        <v>4392.7018474908755</v>
      </c>
      <c r="L19" s="3">
        <v>4134.5266393922711</v>
      </c>
      <c r="M19" s="3">
        <v>8763.9755993441286</v>
      </c>
    </row>
    <row r="20" spans="1:13" x14ac:dyDescent="0.25">
      <c r="A20" s="2" t="s">
        <v>29</v>
      </c>
      <c r="B20" s="3">
        <v>691347.48868692678</v>
      </c>
      <c r="C20" s="3">
        <v>1024235.4361048004</v>
      </c>
      <c r="D20" s="3">
        <v>1186402.5251439849</v>
      </c>
      <c r="E20" s="3">
        <v>1558401.891884723</v>
      </c>
      <c r="F20" s="3">
        <v>1199439.9614069015</v>
      </c>
      <c r="G20" s="3">
        <v>847716.92043823854</v>
      </c>
      <c r="H20" s="3">
        <v>557552.54835090111</v>
      </c>
      <c r="I20" s="3">
        <v>462309.76356303081</v>
      </c>
      <c r="J20" s="3">
        <v>340369.6172997941</v>
      </c>
      <c r="K20" s="3">
        <v>340165.90389653936</v>
      </c>
      <c r="L20" s="3">
        <v>354144.45993810799</v>
      </c>
      <c r="M20" s="3">
        <v>356401.17147134047</v>
      </c>
    </row>
    <row r="21" spans="1:13" x14ac:dyDescent="0.25">
      <c r="A21" s="2" t="s">
        <v>66</v>
      </c>
      <c r="B21" s="3">
        <v>261931.91801636299</v>
      </c>
      <c r="C21" s="3">
        <v>439275.15841506881</v>
      </c>
      <c r="D21" s="3">
        <v>457660.73195143277</v>
      </c>
      <c r="E21" s="3">
        <v>640133.68404583621</v>
      </c>
      <c r="F21" s="3">
        <v>456638.81108191289</v>
      </c>
      <c r="G21" s="3">
        <v>324446.44031696196</v>
      </c>
      <c r="H21" s="3">
        <v>194326.15182085941</v>
      </c>
      <c r="I21" s="3">
        <v>113019.25916756327</v>
      </c>
      <c r="J21" s="3">
        <v>80623.836144875997</v>
      </c>
      <c r="K21" s="3">
        <v>77533.693858675382</v>
      </c>
      <c r="L21" s="3">
        <v>77381.088517553158</v>
      </c>
      <c r="M21" s="3">
        <v>143910.44895004804</v>
      </c>
    </row>
    <row r="22" spans="1:13" x14ac:dyDescent="0.25">
      <c r="A22" s="2" t="s">
        <v>67</v>
      </c>
      <c r="B22" s="3">
        <v>54130.67888536118</v>
      </c>
      <c r="C22" s="3">
        <v>104202.91940352594</v>
      </c>
      <c r="D22" s="3">
        <v>148196.30533342803</v>
      </c>
      <c r="E22" s="3">
        <v>201262.17160167082</v>
      </c>
      <c r="F22" s="3">
        <v>158424.55822535657</v>
      </c>
      <c r="G22" s="3">
        <v>102067.93960357478</v>
      </c>
      <c r="H22" s="3">
        <v>50755.278592850111</v>
      </c>
      <c r="I22" s="3">
        <v>25662.726398489831</v>
      </c>
      <c r="J22" s="3">
        <v>9917.6188767251097</v>
      </c>
      <c r="K22" s="3">
        <v>8749.9279673932324</v>
      </c>
      <c r="L22" s="3">
        <v>8546.0958137436901</v>
      </c>
      <c r="M22" s="3">
        <v>13726.284714032212</v>
      </c>
    </row>
    <row r="23" spans="1:13" x14ac:dyDescent="0.25">
      <c r="A23" s="2" t="s">
        <v>32</v>
      </c>
      <c r="B23" s="3">
        <v>716039.98089164705</v>
      </c>
      <c r="C23" s="3">
        <v>1216313.0807038608</v>
      </c>
      <c r="D23" s="3">
        <v>1540645.2011350119</v>
      </c>
      <c r="E23" s="3">
        <v>2077596.7756918625</v>
      </c>
      <c r="F23" s="3">
        <v>1635245.8966212776</v>
      </c>
      <c r="G23" s="3">
        <v>1097945.060117997</v>
      </c>
      <c r="H23" s="3">
        <v>654738.37684807554</v>
      </c>
      <c r="I23" s="3">
        <v>422237.10550843354</v>
      </c>
      <c r="J23" s="3">
        <v>324579.60418271169</v>
      </c>
      <c r="K23" s="3">
        <v>343116.25304301252</v>
      </c>
      <c r="L23" s="3">
        <v>311867.01738019427</v>
      </c>
      <c r="M23" s="3">
        <v>347909.42482912302</v>
      </c>
    </row>
    <row r="24" spans="1:13" x14ac:dyDescent="0.25">
      <c r="A24" s="2" t="s">
        <v>68</v>
      </c>
      <c r="B24" s="3">
        <v>562955.78443490085</v>
      </c>
      <c r="C24" s="3">
        <v>1018661.6436129973</v>
      </c>
      <c r="D24" s="3">
        <v>1050800.9774679316</v>
      </c>
      <c r="E24" s="3">
        <v>1512616.4717343387</v>
      </c>
      <c r="F24" s="3">
        <v>1185903.0045809497</v>
      </c>
      <c r="G24" s="3">
        <v>739294.6871986757</v>
      </c>
      <c r="H24" s="3">
        <v>380792.56369886099</v>
      </c>
      <c r="I24" s="3">
        <v>203998.14594795494</v>
      </c>
      <c r="J24" s="3">
        <v>155017.80627426895</v>
      </c>
      <c r="K24" s="3">
        <v>121049.72365363872</v>
      </c>
      <c r="L24" s="3">
        <v>79985.602057404118</v>
      </c>
      <c r="M24" s="3">
        <v>174341.59329123882</v>
      </c>
    </row>
    <row r="25" spans="1:13" x14ac:dyDescent="0.25">
      <c r="A25" s="2" t="s">
        <v>34</v>
      </c>
      <c r="B25" s="3">
        <v>1997259.2715495459</v>
      </c>
      <c r="C25" s="3">
        <v>3550719.1166911093</v>
      </c>
      <c r="D25" s="3">
        <v>4449091.0245380262</v>
      </c>
      <c r="E25" s="3">
        <v>6441960.5817488879</v>
      </c>
      <c r="F25" s="3">
        <v>5050543.9754139259</v>
      </c>
      <c r="G25" s="3">
        <v>2889088.4594089156</v>
      </c>
      <c r="H25" s="3">
        <v>1315555.7719679517</v>
      </c>
      <c r="I25" s="3">
        <v>949475.9022819706</v>
      </c>
      <c r="J25" s="3">
        <v>676675.69380952034</v>
      </c>
      <c r="K25" s="3">
        <v>553008.50147469318</v>
      </c>
      <c r="L25" s="3">
        <v>599285.24561689037</v>
      </c>
      <c r="M25" s="3">
        <v>667655.80625855015</v>
      </c>
    </row>
    <row r="26" spans="1:13" x14ac:dyDescent="0.25">
      <c r="A26" s="2" t="s">
        <v>35</v>
      </c>
      <c r="B26" s="3">
        <v>72759.062516906706</v>
      </c>
      <c r="C26" s="3">
        <v>101322.73438990573</v>
      </c>
      <c r="D26" s="3">
        <v>115764.06989305468</v>
      </c>
      <c r="E26" s="3">
        <v>180104.27572513177</v>
      </c>
      <c r="F26" s="3">
        <v>143130.31880451244</v>
      </c>
      <c r="G26" s="3">
        <v>88779.503721133486</v>
      </c>
      <c r="H26" s="3">
        <v>46362.678190100851</v>
      </c>
      <c r="I26" s="3">
        <v>24031.241103439977</v>
      </c>
      <c r="J26" s="3">
        <v>15386.806278324277</v>
      </c>
      <c r="K26" s="3">
        <v>15694.415379504302</v>
      </c>
      <c r="L26" s="3">
        <v>13076.490517190392</v>
      </c>
      <c r="M26" s="3">
        <v>20496.31557920502</v>
      </c>
    </row>
    <row r="27" spans="1:13" x14ac:dyDescent="0.25">
      <c r="A27" s="2" t="s">
        <v>36</v>
      </c>
      <c r="B27" s="3">
        <v>66667.284935586082</v>
      </c>
      <c r="C27" s="3">
        <v>89626.302838214629</v>
      </c>
      <c r="D27" s="3">
        <v>123296.70608106451</v>
      </c>
      <c r="E27" s="3">
        <v>175253.52968635847</v>
      </c>
      <c r="F27" s="3">
        <v>133974.01697696693</v>
      </c>
      <c r="G27" s="3">
        <v>81636.184146998814</v>
      </c>
      <c r="H27" s="3">
        <v>40928.465331297724</v>
      </c>
      <c r="I27" s="3">
        <v>16392.518474923425</v>
      </c>
      <c r="J27" s="3">
        <v>7246.3874001068561</v>
      </c>
      <c r="K27" s="3">
        <v>7756.5974849895138</v>
      </c>
      <c r="L27" s="3">
        <v>6030.2402257382628</v>
      </c>
      <c r="M27" s="3">
        <v>16872.890537015464</v>
      </c>
    </row>
    <row r="28" spans="1:13" x14ac:dyDescent="0.25">
      <c r="A28" s="2" t="s">
        <v>70</v>
      </c>
      <c r="B28" s="3">
        <v>838319.28543106816</v>
      </c>
      <c r="C28" s="3">
        <v>1680068.6491480949</v>
      </c>
      <c r="D28" s="3">
        <v>2253197.1937562586</v>
      </c>
      <c r="E28" s="3">
        <v>3179553.6077970047</v>
      </c>
      <c r="F28" s="3">
        <v>2464328.3356888262</v>
      </c>
      <c r="G28" s="3">
        <v>1556546.3476855876</v>
      </c>
      <c r="H28" s="3">
        <v>786424.78745062114</v>
      </c>
      <c r="I28" s="3">
        <v>370248.2763632515</v>
      </c>
      <c r="J28" s="3">
        <v>209388.11662535433</v>
      </c>
      <c r="K28" s="3">
        <v>195381.03804009166</v>
      </c>
      <c r="L28" s="3">
        <v>176997.12177762462</v>
      </c>
      <c r="M28" s="3">
        <v>247864.70880346379</v>
      </c>
    </row>
    <row r="29" spans="1:13" x14ac:dyDescent="0.25">
      <c r="A29" s="2" t="s">
        <v>69</v>
      </c>
      <c r="B29" s="3">
        <v>194188.27566849752</v>
      </c>
      <c r="C29" s="3">
        <v>285139.40847521421</v>
      </c>
      <c r="D29" s="3">
        <v>416488.16749487218</v>
      </c>
      <c r="E29" s="3">
        <v>574958.00192428729</v>
      </c>
      <c r="F29" s="3">
        <v>421641.73766477464</v>
      </c>
      <c r="G29" s="3">
        <v>264421.81903924991</v>
      </c>
      <c r="H29" s="3">
        <v>138235.58465940019</v>
      </c>
      <c r="I29" s="3">
        <v>69152.982797670149</v>
      </c>
      <c r="J29" s="3">
        <v>43687.72802715611</v>
      </c>
      <c r="K29" s="3">
        <v>43256.366475674804</v>
      </c>
      <c r="L29" s="3">
        <v>44537.051311693329</v>
      </c>
      <c r="M29" s="3">
        <v>52802.411555279636</v>
      </c>
    </row>
    <row r="30" spans="1:13" x14ac:dyDescent="0.25">
      <c r="A30" s="2" t="s">
        <v>39</v>
      </c>
      <c r="B30" s="3">
        <v>158486.90025130275</v>
      </c>
      <c r="C30" s="3">
        <v>316331.81851410272</v>
      </c>
      <c r="D30" s="3">
        <v>377136.29265816364</v>
      </c>
      <c r="E30" s="3">
        <v>454238.63179730804</v>
      </c>
      <c r="F30" s="3">
        <v>377049.20863015577</v>
      </c>
      <c r="G30" s="3">
        <v>275035.68486890191</v>
      </c>
      <c r="H30" s="3">
        <v>177625.98236512399</v>
      </c>
      <c r="I30" s="3">
        <v>183377.72488649798</v>
      </c>
      <c r="J30" s="3">
        <v>137227.49013549191</v>
      </c>
      <c r="K30" s="3">
        <v>145935.66853404054</v>
      </c>
      <c r="L30" s="3">
        <v>189196.81898846957</v>
      </c>
      <c r="M30" s="3">
        <v>238324.36284948813</v>
      </c>
    </row>
    <row r="31" spans="1:13" x14ac:dyDescent="0.25">
      <c r="A31" s="2" t="s">
        <v>71</v>
      </c>
      <c r="B31" s="3">
        <v>196952.98464511801</v>
      </c>
      <c r="C31" s="3">
        <v>314576.68265180785</v>
      </c>
      <c r="D31" s="3">
        <v>310938.02994220355</v>
      </c>
      <c r="E31" s="3">
        <v>428756.71475526964</v>
      </c>
      <c r="F31" s="3">
        <v>333860.79629586783</v>
      </c>
      <c r="G31" s="3">
        <v>207975.65826855943</v>
      </c>
      <c r="H31" s="3">
        <v>104065.28904389856</v>
      </c>
      <c r="I31" s="3">
        <v>44334.064129653161</v>
      </c>
      <c r="J31" s="3">
        <v>23014.483494172997</v>
      </c>
      <c r="K31" s="3">
        <v>21015.784627707199</v>
      </c>
      <c r="L31" s="3">
        <v>17421.775861737642</v>
      </c>
      <c r="M31" s="3">
        <v>37653.864863759394</v>
      </c>
    </row>
    <row r="32" spans="1:13" x14ac:dyDescent="0.25">
      <c r="A32" s="2" t="s">
        <v>72</v>
      </c>
      <c r="B32" s="3">
        <v>41316.40467545225</v>
      </c>
      <c r="C32" s="3">
        <v>74910.598638857598</v>
      </c>
      <c r="D32" s="3">
        <v>86634.222297017666</v>
      </c>
      <c r="E32" s="3">
        <v>126845.44344588302</v>
      </c>
      <c r="F32" s="3">
        <v>99908.21953493038</v>
      </c>
      <c r="G32" s="3">
        <v>59452.12171750133</v>
      </c>
      <c r="H32" s="3">
        <v>28277.870270094925</v>
      </c>
      <c r="I32" s="3">
        <v>10888.864159312354</v>
      </c>
      <c r="J32" s="3">
        <v>4052.61748258944</v>
      </c>
      <c r="K32" s="3">
        <v>3434.5134651434951</v>
      </c>
      <c r="L32" s="3">
        <v>3430.2745122810807</v>
      </c>
      <c r="M32" s="3">
        <v>7346.2008053956879</v>
      </c>
    </row>
    <row r="33" spans="1:13" x14ac:dyDescent="0.25">
      <c r="A33" s="2" t="s">
        <v>42</v>
      </c>
      <c r="B33" s="3">
        <v>117282.63283373589</v>
      </c>
      <c r="C33" s="3">
        <v>226709.42619447445</v>
      </c>
      <c r="D33" s="3">
        <v>306580.79285029887</v>
      </c>
      <c r="E33" s="3">
        <v>428172.92746950319</v>
      </c>
      <c r="F33" s="3">
        <v>328375.44342211692</v>
      </c>
      <c r="G33" s="3">
        <v>207421.16103300246</v>
      </c>
      <c r="H33" s="3">
        <v>104153.66945243045</v>
      </c>
      <c r="I33" s="3">
        <v>47848.77772562093</v>
      </c>
      <c r="J33" s="3">
        <v>23707.298797230382</v>
      </c>
      <c r="K33" s="3">
        <v>21498.119049913126</v>
      </c>
      <c r="L33" s="3">
        <v>20434.005490586438</v>
      </c>
      <c r="M33" s="3">
        <v>29373.551195179782</v>
      </c>
    </row>
    <row r="34" spans="1:13" x14ac:dyDescent="0.25">
      <c r="A34" s="2" t="s">
        <v>73</v>
      </c>
      <c r="B34" s="3">
        <v>431120.26674695686</v>
      </c>
      <c r="C34" s="3">
        <v>816846.57873949059</v>
      </c>
      <c r="D34" s="3">
        <v>1043598.0165615984</v>
      </c>
      <c r="E34" s="3">
        <v>1378382.0191406659</v>
      </c>
      <c r="F34" s="3">
        <v>1068889.8311384185</v>
      </c>
      <c r="G34" s="3">
        <v>691872.33408412663</v>
      </c>
      <c r="H34" s="3">
        <v>367983.87073241518</v>
      </c>
      <c r="I34" s="3">
        <v>207746.45027967927</v>
      </c>
      <c r="J34" s="3">
        <v>150446.20092862559</v>
      </c>
      <c r="K34" s="3">
        <v>158206.43861801026</v>
      </c>
      <c r="L34" s="3">
        <v>147787.03462358104</v>
      </c>
      <c r="M34" s="3">
        <v>166490.05385715526</v>
      </c>
    </row>
    <row r="35" spans="1:13" x14ac:dyDescent="0.25">
      <c r="A35" s="2" t="s">
        <v>74</v>
      </c>
      <c r="B35" s="3">
        <v>3018201.7410957175</v>
      </c>
      <c r="C35" s="3">
        <v>5581006.3240832705</v>
      </c>
      <c r="D35" s="3">
        <v>7534668.3568996284</v>
      </c>
      <c r="E35" s="3">
        <v>10700718.398916557</v>
      </c>
      <c r="F35" s="3">
        <v>8095478.4507913934</v>
      </c>
      <c r="G35" s="3">
        <v>5242439.9000855666</v>
      </c>
      <c r="H35" s="3">
        <v>2634247.6007662453</v>
      </c>
      <c r="I35" s="3">
        <v>1301427.9878296959</v>
      </c>
      <c r="J35" s="3">
        <v>820904.58147379849</v>
      </c>
      <c r="K35" s="3">
        <v>764799.32309276052</v>
      </c>
      <c r="L35" s="3">
        <v>693342.77945452847</v>
      </c>
      <c r="M35" s="3">
        <v>850457.24922788667</v>
      </c>
    </row>
    <row r="36" spans="1:13" x14ac:dyDescent="0.25">
      <c r="A36" s="2" t="s">
        <v>45</v>
      </c>
      <c r="B36" s="3">
        <v>2301790.8917950573</v>
      </c>
      <c r="C36" s="3">
        <v>4333196.97547739</v>
      </c>
      <c r="D36" s="3">
        <v>5395398.336170096</v>
      </c>
      <c r="E36" s="3">
        <v>7433866.1351482049</v>
      </c>
      <c r="F36" s="3">
        <v>5727802.9011453502</v>
      </c>
      <c r="G36" s="3">
        <v>3665243.219667722</v>
      </c>
      <c r="H36" s="3">
        <v>1967821.6809498817</v>
      </c>
      <c r="I36" s="3">
        <v>1185410.9121739219</v>
      </c>
      <c r="J36" s="3">
        <v>783214.11135093903</v>
      </c>
      <c r="K36" s="3">
        <v>729390.49287940736</v>
      </c>
      <c r="L36" s="3">
        <v>666954.83067818079</v>
      </c>
      <c r="M36" s="3">
        <v>852620.58757407439</v>
      </c>
    </row>
    <row r="37" spans="1:13" x14ac:dyDescent="0.25">
      <c r="A37" s="4" t="s">
        <v>46</v>
      </c>
      <c r="B37" s="3">
        <v>835092.14836170466</v>
      </c>
      <c r="C37" s="3">
        <v>712808.46269132383</v>
      </c>
      <c r="D37" s="3">
        <v>473727.90323416644</v>
      </c>
      <c r="E37" s="3">
        <v>350285.88254230056</v>
      </c>
      <c r="F37" s="3">
        <v>269690.21705529094</v>
      </c>
      <c r="G37" s="3">
        <v>185056.20437930923</v>
      </c>
      <c r="H37" s="3">
        <v>210099.43237316993</v>
      </c>
      <c r="I37" s="3">
        <v>204499.25093324401</v>
      </c>
      <c r="J37" s="3">
        <v>254378.73657932784</v>
      </c>
      <c r="K37" s="3">
        <v>477195.83894264192</v>
      </c>
      <c r="L37" s="3">
        <v>654931.79872810445</v>
      </c>
      <c r="M37" s="3">
        <v>774898.71642466611</v>
      </c>
    </row>
    <row r="38" spans="1:13" x14ac:dyDescent="0.25">
      <c r="A38" s="4" t="s">
        <v>47</v>
      </c>
      <c r="B38" s="3">
        <v>92793.295729995967</v>
      </c>
      <c r="C38" s="3">
        <v>72342.506603882561</v>
      </c>
      <c r="D38" s="3">
        <v>51327.14359302818</v>
      </c>
      <c r="E38" s="3">
        <v>52565.913992688183</v>
      </c>
      <c r="F38" s="3">
        <v>44854.940965922819</v>
      </c>
      <c r="G38" s="3">
        <v>48282.458408437</v>
      </c>
      <c r="H38" s="3">
        <v>38187.333794641054</v>
      </c>
      <c r="I38" s="3">
        <v>35940.493228134867</v>
      </c>
      <c r="J38" s="3">
        <v>18754.777420303326</v>
      </c>
      <c r="K38" s="3">
        <v>32466.870434245466</v>
      </c>
      <c r="L38" s="3">
        <v>87452.839480360504</v>
      </c>
      <c r="M38" s="3">
        <v>85114.495339774003</v>
      </c>
    </row>
    <row r="39" spans="1:13" x14ac:dyDescent="0.25">
      <c r="A39" s="4" t="s">
        <v>48</v>
      </c>
      <c r="B39" s="3">
        <v>217072.01079967996</v>
      </c>
      <c r="C39" s="3">
        <v>199100.26016680483</v>
      </c>
      <c r="D39" s="3">
        <v>231382.17335020329</v>
      </c>
      <c r="E39" s="3">
        <v>126801.4834369352</v>
      </c>
      <c r="F39" s="3">
        <v>92041.488764998387</v>
      </c>
      <c r="G39" s="3">
        <v>62700.657605133485</v>
      </c>
      <c r="H39" s="3">
        <v>57777.239210951055</v>
      </c>
      <c r="I39" s="3">
        <v>45738.009148308782</v>
      </c>
      <c r="J39" s="3">
        <v>40449.623870210329</v>
      </c>
      <c r="K39" s="3">
        <v>110902.02742071533</v>
      </c>
      <c r="L39" s="3">
        <v>240686.75402976864</v>
      </c>
      <c r="M39" s="3">
        <v>199108.93891908901</v>
      </c>
    </row>
    <row r="40" spans="1:13" x14ac:dyDescent="0.25">
      <c r="A40" s="4" t="s">
        <v>49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x14ac:dyDescent="0.25">
      <c r="A41" s="4" t="s">
        <v>50</v>
      </c>
      <c r="B41" s="3">
        <v>78056.11672773755</v>
      </c>
      <c r="C41" s="3">
        <v>65833.338180055187</v>
      </c>
      <c r="D41" s="3">
        <v>39354.729327456815</v>
      </c>
      <c r="E41" s="3">
        <v>34017.73572747728</v>
      </c>
      <c r="F41" s="3">
        <v>27675.919332188201</v>
      </c>
      <c r="G41" s="3">
        <v>22028.866003687126</v>
      </c>
      <c r="H41" s="3">
        <v>16697.308408316156</v>
      </c>
      <c r="I41" s="3">
        <v>18615.03626136966</v>
      </c>
      <c r="J41" s="3">
        <v>31282.302342497722</v>
      </c>
      <c r="K41" s="3">
        <v>49870.001747101982</v>
      </c>
      <c r="L41" s="3">
        <v>59432.736040837881</v>
      </c>
      <c r="M41" s="3">
        <v>74133.097284133648</v>
      </c>
    </row>
    <row r="42" spans="1:13" x14ac:dyDescent="0.25">
      <c r="A42" s="5" t="s">
        <v>51</v>
      </c>
      <c r="B42" s="5">
        <f t="shared" ref="B42:M42" si="0">SUM(B5:B41)</f>
        <v>21958200.70581191</v>
      </c>
      <c r="C42" s="5">
        <f t="shared" si="0"/>
        <v>38975079.480402976</v>
      </c>
      <c r="D42" s="5">
        <f t="shared" si="0"/>
        <v>48822642.497239769</v>
      </c>
      <c r="E42" s="5">
        <f t="shared" si="0"/>
        <v>65844960.603410266</v>
      </c>
      <c r="F42" s="5">
        <f t="shared" si="0"/>
        <v>50652353.429633841</v>
      </c>
      <c r="G42" s="5">
        <f t="shared" si="0"/>
        <v>32164995.588291716</v>
      </c>
      <c r="H42" s="5">
        <f t="shared" si="0"/>
        <v>16855772.762522671</v>
      </c>
      <c r="I42" s="5">
        <f t="shared" si="0"/>
        <v>9467261.7880726587</v>
      </c>
      <c r="J42" s="5">
        <f t="shared" si="0"/>
        <v>6483554.1153157726</v>
      </c>
      <c r="K42" s="5">
        <f t="shared" si="0"/>
        <v>6714756.5904576257</v>
      </c>
      <c r="L42" s="5">
        <f t="shared" si="0"/>
        <v>6747222.9071580144</v>
      </c>
      <c r="M42" s="5">
        <f t="shared" si="0"/>
        <v>8875671.4787678234</v>
      </c>
    </row>
    <row r="44" spans="1:13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.75" x14ac:dyDescent="0.25">
      <c r="A45" s="14" t="s">
        <v>76</v>
      </c>
      <c r="B45" s="14"/>
      <c r="C45" s="14"/>
      <c r="D45" s="14"/>
      <c r="E45" s="14"/>
    </row>
    <row r="46" spans="1:13" ht="15.75" x14ac:dyDescent="0.25">
      <c r="A46" s="7"/>
      <c r="B46" s="7"/>
      <c r="C46" s="7"/>
      <c r="D46" s="7"/>
      <c r="E46" s="7"/>
    </row>
    <row r="47" spans="1:13" x14ac:dyDescent="0.25">
      <c r="A47" s="1" t="s">
        <v>1</v>
      </c>
      <c r="B47" s="1" t="s">
        <v>52</v>
      </c>
      <c r="C47" s="1" t="s">
        <v>53</v>
      </c>
    </row>
    <row r="48" spans="1:13" x14ac:dyDescent="0.25">
      <c r="A48" s="2" t="s">
        <v>14</v>
      </c>
      <c r="B48" s="8">
        <v>132879</v>
      </c>
      <c r="C48" s="8">
        <v>6740</v>
      </c>
    </row>
    <row r="49" spans="1:3" x14ac:dyDescent="0.25">
      <c r="A49" s="2" t="s">
        <v>15</v>
      </c>
      <c r="B49" s="8">
        <v>48661</v>
      </c>
      <c r="C49" s="8">
        <v>2654</v>
      </c>
    </row>
    <row r="50" spans="1:3" x14ac:dyDescent="0.25">
      <c r="A50" s="2" t="s">
        <v>16</v>
      </c>
      <c r="B50" s="8">
        <v>74933</v>
      </c>
      <c r="C50" s="8">
        <v>3738</v>
      </c>
    </row>
    <row r="51" spans="1:3" x14ac:dyDescent="0.25">
      <c r="A51" s="2" t="s">
        <v>17</v>
      </c>
      <c r="B51" s="8">
        <v>24056</v>
      </c>
      <c r="C51" s="8">
        <v>1255</v>
      </c>
    </row>
    <row r="52" spans="1:3" x14ac:dyDescent="0.25">
      <c r="A52" s="2" t="s">
        <v>18</v>
      </c>
      <c r="B52" s="8">
        <v>34940</v>
      </c>
      <c r="C52" s="8">
        <v>1655</v>
      </c>
    </row>
    <row r="53" spans="1:3" x14ac:dyDescent="0.25">
      <c r="A53" s="2" t="s">
        <v>19</v>
      </c>
      <c r="B53" s="8">
        <v>19723</v>
      </c>
      <c r="C53" s="8">
        <v>962</v>
      </c>
    </row>
    <row r="54" spans="1:3" x14ac:dyDescent="0.25">
      <c r="A54" s="2" t="s">
        <v>20</v>
      </c>
      <c r="B54" s="8">
        <v>442545</v>
      </c>
      <c r="C54" s="8">
        <v>21404</v>
      </c>
    </row>
    <row r="55" spans="1:3" x14ac:dyDescent="0.25">
      <c r="A55" s="2" t="s">
        <v>21</v>
      </c>
      <c r="B55" s="8">
        <v>52077</v>
      </c>
      <c r="C55" s="8">
        <v>2665</v>
      </c>
    </row>
    <row r="56" spans="1:3" x14ac:dyDescent="0.25">
      <c r="A56" s="2" t="s">
        <v>22</v>
      </c>
      <c r="B56" s="8">
        <v>6215</v>
      </c>
      <c r="C56" s="8">
        <v>2956</v>
      </c>
    </row>
    <row r="57" spans="1:3" x14ac:dyDescent="0.25">
      <c r="A57" s="2" t="s">
        <v>23</v>
      </c>
      <c r="B57" s="8">
        <v>5666</v>
      </c>
      <c r="C57" s="8">
        <v>289</v>
      </c>
    </row>
    <row r="58" spans="1:3" x14ac:dyDescent="0.25">
      <c r="A58" s="2" t="s">
        <v>24</v>
      </c>
      <c r="B58" s="8">
        <v>22013</v>
      </c>
      <c r="C58" s="8">
        <v>1017</v>
      </c>
    </row>
    <row r="59" spans="1:3" x14ac:dyDescent="0.25">
      <c r="A59" s="2" t="s">
        <v>25</v>
      </c>
      <c r="B59" s="8">
        <v>473997</v>
      </c>
      <c r="C59" s="8">
        <v>21439</v>
      </c>
    </row>
    <row r="60" spans="1:3" x14ac:dyDescent="0.25">
      <c r="A60" s="2" t="s">
        <v>26</v>
      </c>
      <c r="B60" s="8">
        <v>223025</v>
      </c>
      <c r="C60" s="8">
        <v>10792</v>
      </c>
    </row>
    <row r="61" spans="1:3" x14ac:dyDescent="0.25">
      <c r="A61" s="2" t="s">
        <v>27</v>
      </c>
      <c r="B61" s="8">
        <v>19573</v>
      </c>
      <c r="C61" s="8">
        <v>1014</v>
      </c>
    </row>
    <row r="62" spans="1:3" x14ac:dyDescent="0.25">
      <c r="A62" s="2" t="s">
        <v>28</v>
      </c>
      <c r="B62" s="8">
        <v>6745</v>
      </c>
      <c r="C62" s="8">
        <v>357</v>
      </c>
    </row>
    <row r="63" spans="1:3" x14ac:dyDescent="0.25">
      <c r="A63" s="2" t="s">
        <v>29</v>
      </c>
      <c r="B63" s="8">
        <v>73012</v>
      </c>
      <c r="C63" s="8">
        <v>4121</v>
      </c>
    </row>
    <row r="64" spans="1:3" x14ac:dyDescent="0.25">
      <c r="A64" s="2" t="s">
        <v>30</v>
      </c>
      <c r="B64" s="8">
        <v>35264</v>
      </c>
      <c r="C64" s="8">
        <v>1973</v>
      </c>
    </row>
    <row r="65" spans="1:3" x14ac:dyDescent="0.25">
      <c r="A65" s="2" t="s">
        <v>31</v>
      </c>
      <c r="B65" s="8">
        <v>10858</v>
      </c>
      <c r="C65" s="8">
        <v>623</v>
      </c>
    </row>
    <row r="66" spans="1:3" x14ac:dyDescent="0.25">
      <c r="A66" s="2" t="s">
        <v>32</v>
      </c>
      <c r="B66" s="8">
        <v>101454</v>
      </c>
      <c r="C66" s="8">
        <v>5009</v>
      </c>
    </row>
    <row r="67" spans="1:3" x14ac:dyDescent="0.25">
      <c r="A67" s="2" t="s">
        <v>33</v>
      </c>
      <c r="B67" s="8">
        <v>80853</v>
      </c>
      <c r="C67" s="8">
        <v>3930</v>
      </c>
    </row>
    <row r="68" spans="1:3" x14ac:dyDescent="0.25">
      <c r="A68" s="2" t="s">
        <v>34</v>
      </c>
      <c r="B68" s="8">
        <v>322133</v>
      </c>
      <c r="C68" s="8">
        <v>14883</v>
      </c>
    </row>
    <row r="69" spans="1:3" x14ac:dyDescent="0.25">
      <c r="A69" s="2" t="s">
        <v>35</v>
      </c>
      <c r="B69" s="8">
        <v>11106</v>
      </c>
      <c r="C69" s="8">
        <v>609</v>
      </c>
    </row>
    <row r="70" spans="1:3" x14ac:dyDescent="0.25">
      <c r="A70" s="2" t="s">
        <v>36</v>
      </c>
      <c r="B70" s="8">
        <v>9927</v>
      </c>
      <c r="C70" s="8">
        <v>530</v>
      </c>
    </row>
    <row r="71" spans="1:3" x14ac:dyDescent="0.25">
      <c r="A71" s="2" t="s">
        <v>37</v>
      </c>
      <c r="B71" s="8">
        <v>162646</v>
      </c>
      <c r="C71" s="8">
        <v>8012</v>
      </c>
    </row>
    <row r="72" spans="1:3" x14ac:dyDescent="0.25">
      <c r="A72" s="2" t="s">
        <v>38</v>
      </c>
      <c r="B72" s="8">
        <v>32470</v>
      </c>
      <c r="C72" s="8">
        <v>1532</v>
      </c>
    </row>
    <row r="73" spans="1:3" x14ac:dyDescent="0.25">
      <c r="A73" s="2" t="s">
        <v>39</v>
      </c>
      <c r="B73" s="8">
        <v>26243</v>
      </c>
      <c r="C73" s="8">
        <v>1148</v>
      </c>
    </row>
    <row r="74" spans="1:3" x14ac:dyDescent="0.25">
      <c r="A74" s="2" t="s">
        <v>40</v>
      </c>
      <c r="B74" s="8">
        <v>25578</v>
      </c>
      <c r="C74" s="8">
        <v>1856</v>
      </c>
    </row>
    <row r="75" spans="1:3" x14ac:dyDescent="0.25">
      <c r="A75" s="2" t="s">
        <v>41</v>
      </c>
      <c r="B75" s="8">
        <v>7475</v>
      </c>
      <c r="C75" s="8">
        <v>422</v>
      </c>
    </row>
    <row r="76" spans="1:3" x14ac:dyDescent="0.25">
      <c r="A76" s="2" t="s">
        <v>42</v>
      </c>
      <c r="B76" s="8">
        <v>23133</v>
      </c>
      <c r="C76" s="8">
        <v>3000</v>
      </c>
    </row>
    <row r="77" spans="1:3" x14ac:dyDescent="0.25">
      <c r="A77" s="2" t="s">
        <v>43</v>
      </c>
      <c r="B77" s="8">
        <v>75460</v>
      </c>
      <c r="C77" s="8">
        <v>3644</v>
      </c>
    </row>
    <row r="78" spans="1:3" x14ac:dyDescent="0.25">
      <c r="A78" s="2" t="s">
        <v>44</v>
      </c>
      <c r="B78" s="8">
        <v>562867</v>
      </c>
      <c r="C78" s="8">
        <v>26203</v>
      </c>
    </row>
    <row r="79" spans="1:3" x14ac:dyDescent="0.25">
      <c r="A79" s="2" t="s">
        <v>45</v>
      </c>
      <c r="B79" s="8">
        <v>395878</v>
      </c>
      <c r="C79" s="8">
        <v>19098</v>
      </c>
    </row>
    <row r="80" spans="1:3" x14ac:dyDescent="0.25">
      <c r="A80" s="4" t="s">
        <v>46</v>
      </c>
      <c r="B80" s="8">
        <v>31222</v>
      </c>
      <c r="C80" s="8">
        <v>1468.1692162249626</v>
      </c>
    </row>
    <row r="81" spans="1:3" x14ac:dyDescent="0.25">
      <c r="A81" s="4" t="s">
        <v>47</v>
      </c>
      <c r="B81" s="8">
        <v>3473</v>
      </c>
      <c r="C81" s="8">
        <v>163.31278226728892</v>
      </c>
    </row>
    <row r="82" spans="1:3" x14ac:dyDescent="0.25">
      <c r="A82" s="4" t="s">
        <v>48</v>
      </c>
      <c r="B82" s="8">
        <v>11270</v>
      </c>
      <c r="C82" s="8">
        <v>529.95538616537465</v>
      </c>
    </row>
    <row r="83" spans="1:3" x14ac:dyDescent="0.25">
      <c r="A83" s="4" t="s">
        <v>49</v>
      </c>
      <c r="B83" s="8">
        <v>0</v>
      </c>
      <c r="C83" s="8">
        <v>0</v>
      </c>
    </row>
    <row r="84" spans="1:3" x14ac:dyDescent="0.25">
      <c r="A84" s="4" t="s">
        <v>50</v>
      </c>
      <c r="B84" s="8">
        <v>3120</v>
      </c>
      <c r="C84" s="8">
        <v>151</v>
      </c>
    </row>
    <row r="85" spans="1:3" x14ac:dyDescent="0.25">
      <c r="A85" s="5" t="s">
        <v>51</v>
      </c>
      <c r="B85" s="5">
        <f>SUM(B48:B84)</f>
        <v>3592490</v>
      </c>
      <c r="C85" s="5">
        <f>SUM(C48:C84)</f>
        <v>177842.43738465762</v>
      </c>
    </row>
  </sheetData>
  <sortState ref="A48:C79">
    <sortCondition ref="A48"/>
  </sortState>
  <mergeCells count="3">
    <mergeCell ref="A1:G1"/>
    <mergeCell ref="A2:G2"/>
    <mergeCell ref="A45:E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EDD</vt:lpstr>
      <vt:lpstr>EKO</vt:lpstr>
    </vt:vector>
  </TitlesOfParts>
  <Company>EON-IT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l12814</dc:creator>
  <cp:lastModifiedBy>T9121</cp:lastModifiedBy>
  <dcterms:created xsi:type="dcterms:W3CDTF">2015-01-30T14:58:55Z</dcterms:created>
  <dcterms:modified xsi:type="dcterms:W3CDTF">2016-06-27T07:25:05Z</dcterms:modified>
</cp:coreProperties>
</file>